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Лист1!$A$1:$Q$53</definedName>
  </definedNames>
  <calcPr calcId="145621"/>
</workbook>
</file>

<file path=xl/calcChain.xml><?xml version="1.0" encoding="utf-8"?>
<calcChain xmlns="http://schemas.openxmlformats.org/spreadsheetml/2006/main">
  <c r="N41" i="1" l="1"/>
  <c r="O41" i="1"/>
  <c r="P41" i="1"/>
  <c r="O28" i="1"/>
  <c r="N28" i="1"/>
  <c r="O21" i="1"/>
  <c r="N21" i="1"/>
  <c r="N22" i="1"/>
  <c r="O22" i="1"/>
  <c r="O14" i="1"/>
  <c r="O20" i="1"/>
  <c r="O18" i="1"/>
  <c r="O12" i="1"/>
  <c r="O19" i="1"/>
  <c r="O13" i="1"/>
  <c r="O16" i="1"/>
  <c r="O15" i="1"/>
  <c r="O17" i="1"/>
  <c r="O23" i="1"/>
  <c r="O25" i="1"/>
  <c r="O24" i="1"/>
  <c r="O27" i="1"/>
  <c r="O26" i="1"/>
  <c r="O32" i="1"/>
  <c r="O33" i="1"/>
  <c r="O48" i="1"/>
  <c r="O52" i="1"/>
  <c r="O46" i="1"/>
  <c r="O53" i="1"/>
  <c r="O50" i="1"/>
  <c r="O43" i="1"/>
  <c r="O36" i="1"/>
  <c r="O37" i="1"/>
  <c r="O30" i="1"/>
  <c r="O34" i="1"/>
  <c r="O44" i="1"/>
  <c r="O38" i="1"/>
  <c r="O51" i="1"/>
  <c r="O42" i="1"/>
  <c r="O35" i="1"/>
  <c r="O45" i="1"/>
  <c r="O31" i="1"/>
  <c r="O47" i="1"/>
  <c r="O49" i="1"/>
  <c r="O29" i="1"/>
  <c r="N9" i="1"/>
  <c r="O9" i="1" s="1"/>
  <c r="N5" i="1"/>
  <c r="N10" i="1"/>
  <c r="O10" i="1" s="1"/>
  <c r="N6" i="1"/>
  <c r="N7" i="1"/>
  <c r="O7" i="1" s="1"/>
  <c r="N11" i="1"/>
  <c r="N14" i="1"/>
  <c r="N20" i="1"/>
  <c r="N18" i="1"/>
  <c r="N12" i="1"/>
  <c r="N19" i="1"/>
  <c r="P19" i="1" s="1"/>
  <c r="N13" i="1"/>
  <c r="N16" i="1"/>
  <c r="P16" i="1" s="1"/>
  <c r="N15" i="1"/>
  <c r="N17" i="1"/>
  <c r="N23" i="1"/>
  <c r="N25" i="1"/>
  <c r="P25" i="1" s="1"/>
  <c r="N24" i="1"/>
  <c r="N27" i="1"/>
  <c r="P27" i="1" s="1"/>
  <c r="N26" i="1"/>
  <c r="N32" i="1"/>
  <c r="P32" i="1" s="1"/>
  <c r="N33" i="1"/>
  <c r="N48" i="1"/>
  <c r="P48" i="1" s="1"/>
  <c r="N52" i="1"/>
  <c r="N46" i="1"/>
  <c r="N53" i="1"/>
  <c r="N50" i="1"/>
  <c r="N43" i="1"/>
  <c r="N36" i="1"/>
  <c r="N37" i="1"/>
  <c r="N30" i="1"/>
  <c r="N34" i="1"/>
  <c r="N44" i="1"/>
  <c r="N38" i="1"/>
  <c r="N51" i="1"/>
  <c r="N42" i="1"/>
  <c r="N35" i="1"/>
  <c r="N45" i="1"/>
  <c r="N31" i="1"/>
  <c r="N47" i="1"/>
  <c r="N49" i="1"/>
  <c r="N29" i="1"/>
  <c r="N8" i="1"/>
  <c r="O8" i="1" s="1"/>
  <c r="P49" i="1" l="1"/>
  <c r="P51" i="1"/>
  <c r="P44" i="1"/>
  <c r="P23" i="1"/>
  <c r="P12" i="1"/>
  <c r="P20" i="1"/>
  <c r="O11" i="1"/>
  <c r="P11" i="1" s="1"/>
  <c r="O6" i="1"/>
  <c r="P6" i="1" s="1"/>
  <c r="O5" i="1"/>
  <c r="P5" i="1" s="1"/>
  <c r="P43" i="1"/>
  <c r="P31" i="1"/>
  <c r="P35" i="1"/>
  <c r="P53" i="1"/>
  <c r="P30" i="1"/>
  <c r="P28" i="1"/>
  <c r="P21" i="1"/>
  <c r="P29" i="1"/>
  <c r="P45" i="1"/>
  <c r="P38" i="1"/>
  <c r="P37" i="1"/>
  <c r="P50" i="1"/>
  <c r="P52" i="1"/>
  <c r="P26" i="1"/>
  <c r="P17" i="1"/>
  <c r="P22" i="1"/>
  <c r="P47" i="1"/>
  <c r="P42" i="1"/>
  <c r="P34" i="1"/>
  <c r="P36" i="1"/>
  <c r="P46" i="1"/>
  <c r="P33" i="1"/>
  <c r="P24" i="1"/>
  <c r="P15" i="1"/>
  <c r="P13" i="1"/>
  <c r="P18" i="1"/>
  <c r="P14" i="1"/>
  <c r="P7" i="1"/>
  <c r="P10" i="1"/>
  <c r="P9" i="1"/>
  <c r="P8" i="1"/>
</calcChain>
</file>

<file path=xl/sharedStrings.xml><?xml version="1.0" encoding="utf-8"?>
<sst xmlns="http://schemas.openxmlformats.org/spreadsheetml/2006/main" count="160" uniqueCount="72">
  <si>
    <t>Место</t>
  </si>
  <si>
    <t>Фамилия, имя</t>
  </si>
  <si>
    <t>Год.рожд.</t>
  </si>
  <si>
    <t>Разряд</t>
  </si>
  <si>
    <t>Школа</t>
  </si>
  <si>
    <t>прыжок</t>
  </si>
  <si>
    <t>брусья</t>
  </si>
  <si>
    <t>бревно</t>
  </si>
  <si>
    <t>в/упр</t>
  </si>
  <si>
    <t>1 день</t>
  </si>
  <si>
    <t>2 день</t>
  </si>
  <si>
    <t>Сумма</t>
  </si>
  <si>
    <t>Курова Дарья</t>
  </si>
  <si>
    <t>Артюх Александра</t>
  </si>
  <si>
    <t>Смурага Екатерина</t>
  </si>
  <si>
    <t>Прохор Полина</t>
  </si>
  <si>
    <t>Ткаченок Екатерина</t>
  </si>
  <si>
    <t>Панова Виктория</t>
  </si>
  <si>
    <t>Лира Мария</t>
  </si>
  <si>
    <t>Михно Полина</t>
  </si>
  <si>
    <t>Прокопович Милена</t>
  </si>
  <si>
    <t>Василевская Юлия</t>
  </si>
  <si>
    <t>Голубович Анастасия</t>
  </si>
  <si>
    <t>МС</t>
  </si>
  <si>
    <t>СДЮШОР-3</t>
  </si>
  <si>
    <t>КМС</t>
  </si>
  <si>
    <t xml:space="preserve"> 2 день</t>
  </si>
  <si>
    <t>Вып. раз-д</t>
  </si>
  <si>
    <t xml:space="preserve">                                      Открытый чемпионат Гродненской области по гимнастике спортивной </t>
  </si>
  <si>
    <t>Брунина Елизавета</t>
  </si>
  <si>
    <t>Валейко Яна</t>
  </si>
  <si>
    <t>Пулукчу Елизавета</t>
  </si>
  <si>
    <t>Машкало Илона</t>
  </si>
  <si>
    <t>Максимчик Мария</t>
  </si>
  <si>
    <t>Вейко Кристина</t>
  </si>
  <si>
    <t>Главный судья</t>
  </si>
  <si>
    <t>А.Н. Граевская</t>
  </si>
  <si>
    <t>Главный секретарь</t>
  </si>
  <si>
    <t>Н.Ф. Смалюк</t>
  </si>
  <si>
    <t>Короткевич Анастасия</t>
  </si>
  <si>
    <t>Суслова Алиса</t>
  </si>
  <si>
    <t xml:space="preserve">          8-10 ноября 2017 г.                                                                                                       г. Гродно</t>
  </si>
  <si>
    <t>Травкова Анна</t>
  </si>
  <si>
    <t>Алистратова Анастасия</t>
  </si>
  <si>
    <t>Ходыкина Ирина</t>
  </si>
  <si>
    <t>Пилец Ксения</t>
  </si>
  <si>
    <t>СДЮШОР "Альянс"</t>
  </si>
  <si>
    <t>Скаленко Олеся</t>
  </si>
  <si>
    <t>Рыженкова Анастасия</t>
  </si>
  <si>
    <t>Кизевич Эвелина</t>
  </si>
  <si>
    <t>Теребилко Дарья</t>
  </si>
  <si>
    <t>Лагутик Мария</t>
  </si>
  <si>
    <t>Иванко Злата</t>
  </si>
  <si>
    <t>Красковская Эвелина</t>
  </si>
  <si>
    <t>Касперович Маргарита</t>
  </si>
  <si>
    <t>Мисюк Каролина</t>
  </si>
  <si>
    <t>Томашевич Полина</t>
  </si>
  <si>
    <t>Удот Ксения</t>
  </si>
  <si>
    <t>Колосовская Дарья</t>
  </si>
  <si>
    <t>Пекун Ульяна</t>
  </si>
  <si>
    <t>Микелевич Дарья</t>
  </si>
  <si>
    <t>Велисевич Каролина</t>
  </si>
  <si>
    <t>Кулак Ульяна</t>
  </si>
  <si>
    <t>Грико Дарья</t>
  </si>
  <si>
    <t>Буча Юлия</t>
  </si>
  <si>
    <t xml:space="preserve">Холявик Милена </t>
  </si>
  <si>
    <t>Игнатович Доминика</t>
  </si>
  <si>
    <t>Таянко Арина</t>
  </si>
  <si>
    <t>Андала Софья</t>
  </si>
  <si>
    <t>Ардашова Анастасия</t>
  </si>
  <si>
    <t>Алексей Ангелина</t>
  </si>
  <si>
    <t>кмс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</si>
</sst>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;[Red]\-#,##0&quot;р.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6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37" workbookViewId="0">
      <selection sqref="A1:Q58"/>
    </sheetView>
  </sheetViews>
  <sheetFormatPr defaultRowHeight="15" x14ac:dyDescent="0.25"/>
  <cols>
    <col min="1" max="1" width="7.28515625" customWidth="1"/>
    <col min="2" max="2" width="22.5703125" customWidth="1"/>
    <col min="3" max="3" width="9.140625" customWidth="1"/>
    <col min="4" max="4" width="19.28515625" customWidth="1"/>
    <col min="5" max="5" width="8" customWidth="1"/>
    <col min="6" max="6" width="6" customWidth="1"/>
    <col min="7" max="7" width="5.5703125" customWidth="1"/>
    <col min="8" max="8" width="5.7109375" customWidth="1"/>
    <col min="9" max="9" width="5.28515625" customWidth="1"/>
    <col min="10" max="10" width="5.42578125" customWidth="1"/>
    <col min="11" max="12" width="6.5703125" customWidth="1"/>
    <col min="13" max="13" width="6.28515625" customWidth="1"/>
    <col min="14" max="14" width="6.7109375" customWidth="1"/>
    <col min="15" max="15" width="6.5703125" customWidth="1"/>
    <col min="17" max="17" width="10.28515625" customWidth="1"/>
  </cols>
  <sheetData>
    <row r="1" spans="1:18" ht="16.5" customHeight="1" x14ac:dyDescent="0.3">
      <c r="A1" s="2" t="s">
        <v>28</v>
      </c>
    </row>
    <row r="2" spans="1:18" ht="16.5" customHeight="1" x14ac:dyDescent="0.3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 ht="15.75" x14ac:dyDescent="0.25">
      <c r="A3" s="3" t="s">
        <v>0</v>
      </c>
      <c r="B3" s="3" t="s">
        <v>1</v>
      </c>
      <c r="C3" s="3" t="s">
        <v>2</v>
      </c>
      <c r="D3" s="4" t="s">
        <v>4</v>
      </c>
      <c r="E3" s="4" t="s">
        <v>3</v>
      </c>
      <c r="F3" s="40" t="s">
        <v>5</v>
      </c>
      <c r="G3" s="41"/>
      <c r="H3" s="40" t="s">
        <v>6</v>
      </c>
      <c r="I3" s="41"/>
      <c r="J3" s="40" t="s">
        <v>7</v>
      </c>
      <c r="K3" s="41"/>
      <c r="L3" s="40" t="s">
        <v>8</v>
      </c>
      <c r="M3" s="41"/>
      <c r="N3" s="6" t="s">
        <v>9</v>
      </c>
      <c r="O3" s="6" t="s">
        <v>10</v>
      </c>
      <c r="P3" s="4" t="s">
        <v>11</v>
      </c>
      <c r="Q3" s="4" t="s">
        <v>27</v>
      </c>
      <c r="R3" s="5"/>
    </row>
    <row r="4" spans="1:18" ht="13.5" customHeight="1" x14ac:dyDescent="0.25">
      <c r="A4" s="4"/>
      <c r="B4" s="4"/>
      <c r="C4" s="4"/>
      <c r="D4" s="4"/>
      <c r="E4" s="4"/>
      <c r="F4" s="6" t="s">
        <v>9</v>
      </c>
      <c r="G4" s="6" t="s">
        <v>26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9</v>
      </c>
      <c r="M4" s="6" t="s">
        <v>26</v>
      </c>
      <c r="N4" s="4"/>
      <c r="O4" s="4"/>
      <c r="P4" s="4"/>
      <c r="Q4" s="4"/>
      <c r="R4" s="5"/>
    </row>
    <row r="5" spans="1:18" x14ac:dyDescent="0.25">
      <c r="A5" s="4">
        <v>1</v>
      </c>
      <c r="B5" s="12" t="s">
        <v>43</v>
      </c>
      <c r="C5" s="4">
        <v>2003</v>
      </c>
      <c r="D5" s="4" t="s">
        <v>24</v>
      </c>
      <c r="E5" s="4" t="s">
        <v>23</v>
      </c>
      <c r="F5" s="26">
        <v>13.3</v>
      </c>
      <c r="G5" s="26">
        <v>13.3</v>
      </c>
      <c r="H5" s="26">
        <v>12.7</v>
      </c>
      <c r="I5" s="26">
        <v>12.9</v>
      </c>
      <c r="J5" s="26">
        <v>11.8</v>
      </c>
      <c r="K5" s="26">
        <v>12</v>
      </c>
      <c r="L5" s="26">
        <v>12.4</v>
      </c>
      <c r="M5" s="26">
        <v>13.6</v>
      </c>
      <c r="N5" s="26">
        <f t="shared" ref="N5:O11" si="0">L5+J5+H5+F5</f>
        <v>50.2</v>
      </c>
      <c r="O5" s="26">
        <f t="shared" si="0"/>
        <v>51.8</v>
      </c>
      <c r="P5" s="26">
        <f t="shared" ref="P5:P11" si="1">O5+N5</f>
        <v>102</v>
      </c>
      <c r="Q5" s="4"/>
      <c r="R5" s="5"/>
    </row>
    <row r="6" spans="1:18" x14ac:dyDescent="0.25">
      <c r="A6" s="4">
        <v>2</v>
      </c>
      <c r="B6" s="12" t="s">
        <v>45</v>
      </c>
      <c r="C6" s="4">
        <v>2004</v>
      </c>
      <c r="D6" s="4" t="s">
        <v>46</v>
      </c>
      <c r="E6" s="4" t="s">
        <v>23</v>
      </c>
      <c r="F6" s="26">
        <v>13.2</v>
      </c>
      <c r="G6" s="26">
        <v>13</v>
      </c>
      <c r="H6" s="26">
        <v>10.6</v>
      </c>
      <c r="I6" s="26">
        <v>9.8000000000000007</v>
      </c>
      <c r="J6" s="26">
        <v>11.2</v>
      </c>
      <c r="K6" s="26">
        <v>12.7</v>
      </c>
      <c r="L6" s="26">
        <v>12.2</v>
      </c>
      <c r="M6" s="26">
        <v>12</v>
      </c>
      <c r="N6" s="26">
        <f t="shared" si="0"/>
        <v>47.2</v>
      </c>
      <c r="O6" s="26">
        <f t="shared" si="0"/>
        <v>47.5</v>
      </c>
      <c r="P6" s="26">
        <f t="shared" si="1"/>
        <v>94.7</v>
      </c>
      <c r="Q6" s="4"/>
      <c r="R6" s="5"/>
    </row>
    <row r="7" spans="1:18" x14ac:dyDescent="0.25">
      <c r="A7" s="4">
        <v>3</v>
      </c>
      <c r="B7" s="12" t="s">
        <v>12</v>
      </c>
      <c r="C7" s="4">
        <v>2002</v>
      </c>
      <c r="D7" s="4" t="s">
        <v>46</v>
      </c>
      <c r="E7" s="4" t="s">
        <v>23</v>
      </c>
      <c r="F7" s="26">
        <v>12.6</v>
      </c>
      <c r="G7" s="26">
        <v>12.3</v>
      </c>
      <c r="H7" s="26">
        <v>7.7</v>
      </c>
      <c r="I7" s="26">
        <v>9.1999999999999993</v>
      </c>
      <c r="J7" s="26">
        <v>11</v>
      </c>
      <c r="K7" s="26">
        <v>10.5</v>
      </c>
      <c r="L7" s="26">
        <v>11.3</v>
      </c>
      <c r="M7" s="26">
        <v>11.1</v>
      </c>
      <c r="N7" s="26">
        <f t="shared" si="0"/>
        <v>42.6</v>
      </c>
      <c r="O7" s="26">
        <f t="shared" si="0"/>
        <v>43.1</v>
      </c>
      <c r="P7" s="26">
        <f t="shared" si="1"/>
        <v>85.7</v>
      </c>
      <c r="Q7" s="4"/>
      <c r="R7" s="5"/>
    </row>
    <row r="8" spans="1:18" x14ac:dyDescent="0.25">
      <c r="A8" s="4">
        <v>4</v>
      </c>
      <c r="B8" s="12" t="s">
        <v>42</v>
      </c>
      <c r="C8" s="4">
        <v>2001</v>
      </c>
      <c r="D8" s="4" t="s">
        <v>24</v>
      </c>
      <c r="E8" s="4" t="s">
        <v>23</v>
      </c>
      <c r="F8" s="26"/>
      <c r="G8" s="26"/>
      <c r="H8" s="26"/>
      <c r="I8" s="26"/>
      <c r="J8" s="26">
        <v>11.4</v>
      </c>
      <c r="K8" s="26">
        <v>12.7</v>
      </c>
      <c r="L8" s="26">
        <v>10.4</v>
      </c>
      <c r="M8" s="26">
        <v>10.4</v>
      </c>
      <c r="N8" s="26">
        <f t="shared" si="0"/>
        <v>21.8</v>
      </c>
      <c r="O8" s="26">
        <f t="shared" si="0"/>
        <v>23.1</v>
      </c>
      <c r="P8" s="26">
        <f t="shared" si="1"/>
        <v>44.900000000000006</v>
      </c>
      <c r="Q8" s="4"/>
      <c r="R8" s="5"/>
    </row>
    <row r="9" spans="1:18" x14ac:dyDescent="0.25">
      <c r="A9" s="4">
        <v>5</v>
      </c>
      <c r="B9" s="12" t="s">
        <v>13</v>
      </c>
      <c r="C9" s="4">
        <v>2001</v>
      </c>
      <c r="D9" s="4" t="s">
        <v>24</v>
      </c>
      <c r="E9" s="4" t="s">
        <v>23</v>
      </c>
      <c r="F9" s="26"/>
      <c r="G9" s="26"/>
      <c r="H9" s="26"/>
      <c r="I9" s="26"/>
      <c r="J9" s="26">
        <v>10.9</v>
      </c>
      <c r="K9" s="26">
        <v>11</v>
      </c>
      <c r="L9" s="26"/>
      <c r="M9" s="26"/>
      <c r="N9" s="26">
        <f t="shared" si="0"/>
        <v>10.9</v>
      </c>
      <c r="O9" s="26">
        <f t="shared" si="0"/>
        <v>11</v>
      </c>
      <c r="P9" s="26">
        <f t="shared" si="1"/>
        <v>21.9</v>
      </c>
      <c r="Q9" s="4"/>
      <c r="R9" s="5"/>
    </row>
    <row r="10" spans="1:18" x14ac:dyDescent="0.25">
      <c r="A10" s="4">
        <v>6</v>
      </c>
      <c r="B10" s="12" t="s">
        <v>44</v>
      </c>
      <c r="C10" s="4">
        <v>2003</v>
      </c>
      <c r="D10" s="4" t="s">
        <v>24</v>
      </c>
      <c r="E10" s="4" t="s">
        <v>23</v>
      </c>
      <c r="F10" s="26"/>
      <c r="G10" s="26"/>
      <c r="H10" s="26">
        <v>10.1</v>
      </c>
      <c r="I10" s="26">
        <v>10.3</v>
      </c>
      <c r="J10" s="26"/>
      <c r="K10" s="26"/>
      <c r="L10" s="26"/>
      <c r="M10" s="26"/>
      <c r="N10" s="26">
        <f t="shared" si="0"/>
        <v>10.1</v>
      </c>
      <c r="O10" s="26">
        <f t="shared" si="0"/>
        <v>10.3</v>
      </c>
      <c r="P10" s="26">
        <f t="shared" si="1"/>
        <v>20.399999999999999</v>
      </c>
      <c r="Q10" s="4"/>
      <c r="R10" s="5"/>
    </row>
    <row r="11" spans="1:18" ht="15.75" thickBot="1" x14ac:dyDescent="0.3">
      <c r="A11" s="7">
        <v>7</v>
      </c>
      <c r="B11" s="13" t="s">
        <v>20</v>
      </c>
      <c r="C11" s="7">
        <v>2005</v>
      </c>
      <c r="D11" s="7" t="s">
        <v>46</v>
      </c>
      <c r="E11" s="7" t="s">
        <v>23</v>
      </c>
      <c r="F11" s="27">
        <v>11</v>
      </c>
      <c r="G11" s="27"/>
      <c r="H11" s="27">
        <v>9</v>
      </c>
      <c r="I11" s="27"/>
      <c r="J11" s="27"/>
      <c r="K11" s="27"/>
      <c r="L11" s="27"/>
      <c r="M11" s="27"/>
      <c r="N11" s="27">
        <f t="shared" si="0"/>
        <v>20</v>
      </c>
      <c r="O11" s="27">
        <f t="shared" si="0"/>
        <v>0</v>
      </c>
      <c r="P11" s="27">
        <f t="shared" si="1"/>
        <v>20</v>
      </c>
      <c r="Q11" s="7"/>
      <c r="R11" s="5"/>
    </row>
    <row r="12" spans="1:18" x14ac:dyDescent="0.25">
      <c r="A12" s="8">
        <v>1</v>
      </c>
      <c r="B12" s="20" t="s">
        <v>18</v>
      </c>
      <c r="C12" s="8">
        <v>2005</v>
      </c>
      <c r="D12" s="4" t="s">
        <v>46</v>
      </c>
      <c r="E12" s="19" t="s">
        <v>25</v>
      </c>
      <c r="F12" s="25">
        <v>12.1</v>
      </c>
      <c r="G12" s="25">
        <v>12.3</v>
      </c>
      <c r="H12" s="25">
        <v>10.199999999999999</v>
      </c>
      <c r="I12" s="25">
        <v>9.4</v>
      </c>
      <c r="J12" s="25">
        <v>11.6</v>
      </c>
      <c r="K12" s="25">
        <v>10.9</v>
      </c>
      <c r="L12" s="25">
        <v>11.9</v>
      </c>
      <c r="M12" s="25">
        <v>12.2</v>
      </c>
      <c r="N12" s="25">
        <f t="shared" ref="N12:N33" si="2">L12+J12+H12+F12</f>
        <v>45.800000000000004</v>
      </c>
      <c r="O12" s="25">
        <f t="shared" ref="O12:O33" si="3">M12+K12+I12+G12</f>
        <v>44.8</v>
      </c>
      <c r="P12" s="25">
        <f t="shared" ref="P12:P33" si="4">O12+N12</f>
        <v>90.6</v>
      </c>
      <c r="Q12" s="8"/>
      <c r="R12" s="5"/>
    </row>
    <row r="13" spans="1:18" x14ac:dyDescent="0.25">
      <c r="A13" s="8">
        <v>2</v>
      </c>
      <c r="B13" s="22" t="s">
        <v>16</v>
      </c>
      <c r="C13" s="35">
        <v>2004</v>
      </c>
      <c r="D13" s="4" t="s">
        <v>46</v>
      </c>
      <c r="E13" s="10" t="s">
        <v>25</v>
      </c>
      <c r="F13" s="25">
        <v>12.4</v>
      </c>
      <c r="G13" s="25">
        <v>12.5</v>
      </c>
      <c r="H13" s="25">
        <v>9.4</v>
      </c>
      <c r="I13" s="25">
        <v>10.7</v>
      </c>
      <c r="J13" s="25">
        <v>12</v>
      </c>
      <c r="K13" s="25">
        <v>11.2</v>
      </c>
      <c r="L13" s="25">
        <v>10.4</v>
      </c>
      <c r="M13" s="25">
        <v>11.4</v>
      </c>
      <c r="N13" s="26">
        <f t="shared" si="2"/>
        <v>44.199999999999996</v>
      </c>
      <c r="O13" s="26">
        <f t="shared" si="3"/>
        <v>45.8</v>
      </c>
      <c r="P13" s="26">
        <f t="shared" si="4"/>
        <v>90</v>
      </c>
      <c r="Q13" s="8"/>
      <c r="R13" s="5"/>
    </row>
    <row r="14" spans="1:18" ht="16.5" x14ac:dyDescent="0.25">
      <c r="A14" s="4">
        <v>3</v>
      </c>
      <c r="B14" s="20" t="s">
        <v>14</v>
      </c>
      <c r="C14" s="4">
        <v>2005</v>
      </c>
      <c r="D14" s="4" t="s">
        <v>46</v>
      </c>
      <c r="E14" s="9" t="s">
        <v>25</v>
      </c>
      <c r="F14" s="26">
        <v>12.5</v>
      </c>
      <c r="G14" s="26">
        <v>12.7</v>
      </c>
      <c r="H14" s="26">
        <v>9.5</v>
      </c>
      <c r="I14" s="26">
        <v>9.1999999999999993</v>
      </c>
      <c r="J14" s="26">
        <v>12.2</v>
      </c>
      <c r="K14" s="26">
        <v>11.2</v>
      </c>
      <c r="L14" s="26">
        <v>11.9</v>
      </c>
      <c r="M14" s="26">
        <v>10.7</v>
      </c>
      <c r="N14" s="26">
        <f t="shared" si="2"/>
        <v>46.1</v>
      </c>
      <c r="O14" s="26">
        <f t="shared" si="3"/>
        <v>43.8</v>
      </c>
      <c r="P14" s="26">
        <f t="shared" si="4"/>
        <v>89.9</v>
      </c>
      <c r="Q14" s="44" t="s">
        <v>71</v>
      </c>
      <c r="R14" s="5"/>
    </row>
    <row r="15" spans="1:18" ht="16.5" x14ac:dyDescent="0.25">
      <c r="A15" s="4">
        <v>4</v>
      </c>
      <c r="B15" s="21" t="s">
        <v>29</v>
      </c>
      <c r="C15" s="4">
        <v>2005</v>
      </c>
      <c r="D15" s="4" t="s">
        <v>24</v>
      </c>
      <c r="E15" s="9" t="s">
        <v>25</v>
      </c>
      <c r="F15" s="26">
        <v>12</v>
      </c>
      <c r="G15" s="26">
        <v>12.4</v>
      </c>
      <c r="H15" s="26">
        <v>8.1</v>
      </c>
      <c r="I15" s="26">
        <v>8.9</v>
      </c>
      <c r="J15" s="26">
        <v>9.9</v>
      </c>
      <c r="K15" s="26">
        <v>11.5</v>
      </c>
      <c r="L15" s="26">
        <v>10.6</v>
      </c>
      <c r="M15" s="26">
        <v>11.4</v>
      </c>
      <c r="N15" s="26">
        <f t="shared" si="2"/>
        <v>40.6</v>
      </c>
      <c r="O15" s="26">
        <f t="shared" si="3"/>
        <v>44.199999999999996</v>
      </c>
      <c r="P15" s="26">
        <f t="shared" si="4"/>
        <v>84.8</v>
      </c>
      <c r="Q15" s="44"/>
      <c r="R15" s="5"/>
    </row>
    <row r="16" spans="1:18" ht="16.5" x14ac:dyDescent="0.25">
      <c r="A16" s="4">
        <v>5</v>
      </c>
      <c r="B16" s="21" t="s">
        <v>22</v>
      </c>
      <c r="C16" s="4">
        <v>2004</v>
      </c>
      <c r="D16" s="4" t="s">
        <v>46</v>
      </c>
      <c r="E16" s="9" t="s">
        <v>25</v>
      </c>
      <c r="F16" s="26">
        <v>11.7</v>
      </c>
      <c r="G16" s="26">
        <v>12</v>
      </c>
      <c r="H16" s="26">
        <v>9.5</v>
      </c>
      <c r="I16" s="26">
        <v>9.6999999999999993</v>
      </c>
      <c r="J16" s="26">
        <v>8.8000000000000007</v>
      </c>
      <c r="K16" s="26">
        <v>9.6999999999999993</v>
      </c>
      <c r="L16" s="26">
        <v>10.8</v>
      </c>
      <c r="M16" s="26">
        <v>11</v>
      </c>
      <c r="N16" s="26">
        <f t="shared" si="2"/>
        <v>40.799999999999997</v>
      </c>
      <c r="O16" s="26">
        <f t="shared" si="3"/>
        <v>42.4</v>
      </c>
      <c r="P16" s="26">
        <f t="shared" si="4"/>
        <v>83.199999999999989</v>
      </c>
      <c r="Q16" s="44"/>
      <c r="R16" s="5"/>
    </row>
    <row r="17" spans="1:18" ht="16.5" x14ac:dyDescent="0.25">
      <c r="A17" s="4">
        <v>6</v>
      </c>
      <c r="B17" s="22" t="s">
        <v>30</v>
      </c>
      <c r="C17" s="4">
        <v>2005</v>
      </c>
      <c r="D17" s="4" t="s">
        <v>24</v>
      </c>
      <c r="E17" s="9" t="s">
        <v>25</v>
      </c>
      <c r="F17" s="26">
        <v>11.8</v>
      </c>
      <c r="G17" s="26">
        <v>12</v>
      </c>
      <c r="H17" s="26">
        <v>8.4</v>
      </c>
      <c r="I17" s="26">
        <v>7.9</v>
      </c>
      <c r="J17" s="26">
        <v>10</v>
      </c>
      <c r="K17" s="26">
        <v>9.8000000000000007</v>
      </c>
      <c r="L17" s="26">
        <v>10.7</v>
      </c>
      <c r="M17" s="26">
        <v>10.7</v>
      </c>
      <c r="N17" s="26">
        <f t="shared" si="2"/>
        <v>40.900000000000006</v>
      </c>
      <c r="O17" s="26">
        <f t="shared" si="3"/>
        <v>40.4</v>
      </c>
      <c r="P17" s="26">
        <f t="shared" si="4"/>
        <v>81.300000000000011</v>
      </c>
      <c r="Q17" s="44"/>
      <c r="R17" s="5"/>
    </row>
    <row r="18" spans="1:18" ht="16.5" x14ac:dyDescent="0.25">
      <c r="A18" s="4">
        <v>7</v>
      </c>
      <c r="B18" s="31" t="s">
        <v>34</v>
      </c>
      <c r="C18" s="33">
        <v>2004</v>
      </c>
      <c r="D18" s="4" t="s">
        <v>46</v>
      </c>
      <c r="E18" s="9" t="s">
        <v>25</v>
      </c>
      <c r="F18" s="26">
        <v>11.2</v>
      </c>
      <c r="G18" s="26">
        <v>12.1</v>
      </c>
      <c r="H18" s="26">
        <v>8.4</v>
      </c>
      <c r="I18" s="26">
        <v>8.1</v>
      </c>
      <c r="J18" s="26">
        <v>9</v>
      </c>
      <c r="K18" s="26">
        <v>10.8</v>
      </c>
      <c r="L18" s="26">
        <v>10.4</v>
      </c>
      <c r="M18" s="26">
        <v>9.5</v>
      </c>
      <c r="N18" s="26">
        <f t="shared" si="2"/>
        <v>39</v>
      </c>
      <c r="O18" s="26">
        <f t="shared" si="3"/>
        <v>40.5</v>
      </c>
      <c r="P18" s="26">
        <f t="shared" si="4"/>
        <v>79.5</v>
      </c>
      <c r="Q18" s="44"/>
      <c r="R18" s="5"/>
    </row>
    <row r="19" spans="1:18" ht="16.5" x14ac:dyDescent="0.25">
      <c r="A19" s="15">
        <v>8</v>
      </c>
      <c r="B19" s="32" t="s">
        <v>17</v>
      </c>
      <c r="C19" s="34">
        <v>2004</v>
      </c>
      <c r="D19" s="4" t="s">
        <v>46</v>
      </c>
      <c r="E19" s="9" t="s">
        <v>25</v>
      </c>
      <c r="F19" s="28">
        <v>10.8</v>
      </c>
      <c r="G19" s="28">
        <v>10.8</v>
      </c>
      <c r="H19" s="28">
        <v>7.6</v>
      </c>
      <c r="I19" s="28">
        <v>6.5</v>
      </c>
      <c r="J19" s="28">
        <v>9.4</v>
      </c>
      <c r="K19" s="28">
        <v>10.9</v>
      </c>
      <c r="L19" s="28">
        <v>11.2</v>
      </c>
      <c r="M19" s="28">
        <v>11.3</v>
      </c>
      <c r="N19" s="26">
        <f t="shared" si="2"/>
        <v>39</v>
      </c>
      <c r="O19" s="26">
        <f t="shared" si="3"/>
        <v>39.5</v>
      </c>
      <c r="P19" s="26">
        <f t="shared" si="4"/>
        <v>78.5</v>
      </c>
      <c r="Q19" s="45"/>
      <c r="R19" s="5"/>
    </row>
    <row r="20" spans="1:18" ht="16.5" x14ac:dyDescent="0.25">
      <c r="A20" s="15">
        <v>9</v>
      </c>
      <c r="B20" s="23" t="s">
        <v>21</v>
      </c>
      <c r="C20" s="15">
        <v>2005</v>
      </c>
      <c r="D20" s="15" t="s">
        <v>46</v>
      </c>
      <c r="E20" s="9" t="s">
        <v>25</v>
      </c>
      <c r="F20" s="28">
        <v>10.5</v>
      </c>
      <c r="G20" s="28">
        <v>10.7</v>
      </c>
      <c r="H20" s="28">
        <v>5.9</v>
      </c>
      <c r="I20" s="28">
        <v>8.4</v>
      </c>
      <c r="J20" s="28">
        <v>9.1999999999999993</v>
      </c>
      <c r="K20" s="28">
        <v>8.6</v>
      </c>
      <c r="L20" s="28">
        <v>9.4</v>
      </c>
      <c r="M20" s="28">
        <v>9.6</v>
      </c>
      <c r="N20" s="26">
        <f t="shared" si="2"/>
        <v>35</v>
      </c>
      <c r="O20" s="26">
        <f t="shared" si="3"/>
        <v>37.299999999999997</v>
      </c>
      <c r="P20" s="26">
        <f t="shared" si="4"/>
        <v>72.3</v>
      </c>
      <c r="Q20" s="45"/>
      <c r="R20" s="5"/>
    </row>
    <row r="21" spans="1:18" ht="17.25" thickBot="1" x14ac:dyDescent="0.3">
      <c r="A21" s="7">
        <v>10</v>
      </c>
      <c r="B21" s="36" t="s">
        <v>15</v>
      </c>
      <c r="C21" s="7">
        <v>2005</v>
      </c>
      <c r="D21" s="7" t="s">
        <v>46</v>
      </c>
      <c r="E21" s="11" t="s">
        <v>25</v>
      </c>
      <c r="F21" s="27">
        <v>12.5</v>
      </c>
      <c r="G21" s="27"/>
      <c r="H21" s="27">
        <v>8.4</v>
      </c>
      <c r="I21" s="27"/>
      <c r="J21" s="27">
        <v>10.8</v>
      </c>
      <c r="K21" s="27"/>
      <c r="L21" s="27">
        <v>11.5</v>
      </c>
      <c r="M21" s="27"/>
      <c r="N21" s="27">
        <f t="shared" si="2"/>
        <v>43.2</v>
      </c>
      <c r="O21" s="27">
        <f t="shared" si="3"/>
        <v>0</v>
      </c>
      <c r="P21" s="27">
        <f t="shared" si="4"/>
        <v>43.2</v>
      </c>
      <c r="Q21" s="46"/>
      <c r="R21" s="5"/>
    </row>
    <row r="22" spans="1:18" ht="15.75" x14ac:dyDescent="0.25">
      <c r="A22" s="8">
        <v>1</v>
      </c>
      <c r="B22" s="14" t="s">
        <v>31</v>
      </c>
      <c r="C22" s="8">
        <v>2006</v>
      </c>
      <c r="D22" s="8" t="s">
        <v>24</v>
      </c>
      <c r="E22" s="10">
        <v>1</v>
      </c>
      <c r="F22" s="25">
        <v>11.3</v>
      </c>
      <c r="G22" s="25">
        <v>11.5</v>
      </c>
      <c r="H22" s="25">
        <v>9.4</v>
      </c>
      <c r="I22" s="25">
        <v>9.4</v>
      </c>
      <c r="J22" s="25">
        <v>11.2</v>
      </c>
      <c r="K22" s="25">
        <v>10.7</v>
      </c>
      <c r="L22" s="25">
        <v>11.5</v>
      </c>
      <c r="M22" s="25">
        <v>11.4</v>
      </c>
      <c r="N22" s="25">
        <f t="shared" si="2"/>
        <v>43.400000000000006</v>
      </c>
      <c r="O22" s="25">
        <f t="shared" si="3"/>
        <v>43</v>
      </c>
      <c r="P22" s="25">
        <f t="shared" si="4"/>
        <v>86.4</v>
      </c>
      <c r="Q22" s="42">
        <v>1</v>
      </c>
      <c r="R22" s="5"/>
    </row>
    <row r="23" spans="1:18" ht="15.75" x14ac:dyDescent="0.25">
      <c r="A23" s="4">
        <v>2</v>
      </c>
      <c r="B23" s="12" t="s">
        <v>32</v>
      </c>
      <c r="C23" s="4">
        <v>2006</v>
      </c>
      <c r="D23" s="4" t="s">
        <v>46</v>
      </c>
      <c r="E23" s="9">
        <v>1</v>
      </c>
      <c r="F23" s="26">
        <v>12</v>
      </c>
      <c r="G23" s="26">
        <v>12.1</v>
      </c>
      <c r="H23" s="26">
        <v>9.1999999999999993</v>
      </c>
      <c r="I23" s="26">
        <v>9.3000000000000007</v>
      </c>
      <c r="J23" s="26">
        <v>10.5</v>
      </c>
      <c r="K23" s="26">
        <v>9.1</v>
      </c>
      <c r="L23" s="26">
        <v>11.7</v>
      </c>
      <c r="M23" s="26">
        <v>11.8</v>
      </c>
      <c r="N23" s="26">
        <f t="shared" si="2"/>
        <v>43.4</v>
      </c>
      <c r="O23" s="26">
        <f t="shared" si="3"/>
        <v>42.3</v>
      </c>
      <c r="P23" s="26">
        <f t="shared" si="4"/>
        <v>85.699999999999989</v>
      </c>
      <c r="Q23" s="43">
        <v>1</v>
      </c>
      <c r="R23" s="5"/>
    </row>
    <row r="24" spans="1:18" ht="15.75" x14ac:dyDescent="0.25">
      <c r="A24" s="4">
        <v>3</v>
      </c>
      <c r="B24" s="12" t="s">
        <v>33</v>
      </c>
      <c r="C24" s="4">
        <v>2006</v>
      </c>
      <c r="D24" s="4" t="s">
        <v>24</v>
      </c>
      <c r="E24" s="9">
        <v>1</v>
      </c>
      <c r="F24" s="26">
        <v>12.3</v>
      </c>
      <c r="G24" s="26">
        <v>12.2</v>
      </c>
      <c r="H24" s="26">
        <v>9.3000000000000007</v>
      </c>
      <c r="I24" s="26">
        <v>8.1999999999999993</v>
      </c>
      <c r="J24" s="26">
        <v>10.8</v>
      </c>
      <c r="K24" s="26">
        <v>9.8000000000000007</v>
      </c>
      <c r="L24" s="26">
        <v>11.4</v>
      </c>
      <c r="M24" s="26">
        <v>11.2</v>
      </c>
      <c r="N24" s="26">
        <f t="shared" si="2"/>
        <v>43.800000000000004</v>
      </c>
      <c r="O24" s="26">
        <f t="shared" si="3"/>
        <v>41.4</v>
      </c>
      <c r="P24" s="26">
        <f t="shared" si="4"/>
        <v>85.2</v>
      </c>
      <c r="Q24" s="43">
        <v>1</v>
      </c>
      <c r="R24" s="5"/>
    </row>
    <row r="25" spans="1:18" ht="15.75" x14ac:dyDescent="0.25">
      <c r="A25" s="4">
        <v>4</v>
      </c>
      <c r="B25" s="12" t="s">
        <v>19</v>
      </c>
      <c r="C25" s="4">
        <v>2006</v>
      </c>
      <c r="D25" s="4" t="s">
        <v>46</v>
      </c>
      <c r="E25" s="9">
        <v>1</v>
      </c>
      <c r="F25" s="26">
        <v>11.9</v>
      </c>
      <c r="G25" s="26">
        <v>12.2</v>
      </c>
      <c r="H25" s="26">
        <v>8.8000000000000007</v>
      </c>
      <c r="I25" s="26">
        <v>8.3000000000000007</v>
      </c>
      <c r="J25" s="26">
        <v>9.6</v>
      </c>
      <c r="K25" s="26">
        <v>10.5</v>
      </c>
      <c r="L25" s="26">
        <v>11.4</v>
      </c>
      <c r="M25" s="26">
        <v>10.5</v>
      </c>
      <c r="N25" s="26">
        <f t="shared" si="2"/>
        <v>41.7</v>
      </c>
      <c r="O25" s="26">
        <f t="shared" si="3"/>
        <v>41.5</v>
      </c>
      <c r="P25" s="26">
        <f t="shared" si="4"/>
        <v>83.2</v>
      </c>
      <c r="Q25" s="43">
        <v>1</v>
      </c>
      <c r="R25" s="5"/>
    </row>
    <row r="26" spans="1:18" ht="16.5" x14ac:dyDescent="0.25">
      <c r="A26" s="4">
        <v>5</v>
      </c>
      <c r="B26" s="12" t="s">
        <v>39</v>
      </c>
      <c r="C26" s="4">
        <v>2007</v>
      </c>
      <c r="D26" s="4" t="s">
        <v>24</v>
      </c>
      <c r="E26" s="9">
        <v>1</v>
      </c>
      <c r="F26" s="26">
        <v>10.6</v>
      </c>
      <c r="G26" s="26">
        <v>10.9</v>
      </c>
      <c r="H26" s="26">
        <v>8.5</v>
      </c>
      <c r="I26" s="26">
        <v>8.6999999999999993</v>
      </c>
      <c r="J26" s="26">
        <v>8.9</v>
      </c>
      <c r="K26" s="26">
        <v>10.4</v>
      </c>
      <c r="L26" s="26">
        <v>9.6999999999999993</v>
      </c>
      <c r="M26" s="26">
        <v>10</v>
      </c>
      <c r="N26" s="26">
        <f t="shared" si="2"/>
        <v>37.700000000000003</v>
      </c>
      <c r="O26" s="26">
        <f t="shared" si="3"/>
        <v>40</v>
      </c>
      <c r="P26" s="26">
        <f t="shared" si="4"/>
        <v>77.7</v>
      </c>
      <c r="Q26" s="44"/>
      <c r="R26" s="5"/>
    </row>
    <row r="27" spans="1:18" ht="16.5" x14ac:dyDescent="0.25">
      <c r="A27" s="4">
        <v>6</v>
      </c>
      <c r="B27" s="12" t="s">
        <v>47</v>
      </c>
      <c r="C27" s="4">
        <v>2007</v>
      </c>
      <c r="D27" s="4" t="s">
        <v>24</v>
      </c>
      <c r="E27" s="9">
        <v>1</v>
      </c>
      <c r="F27" s="26">
        <v>10.8</v>
      </c>
      <c r="G27" s="26">
        <v>10.7</v>
      </c>
      <c r="H27" s="26">
        <v>7.7</v>
      </c>
      <c r="I27" s="26">
        <v>6.4</v>
      </c>
      <c r="J27" s="26">
        <v>10.1</v>
      </c>
      <c r="K27" s="26">
        <v>9.9</v>
      </c>
      <c r="L27" s="26">
        <v>10</v>
      </c>
      <c r="M27" s="26">
        <v>10.199999999999999</v>
      </c>
      <c r="N27" s="26">
        <f t="shared" si="2"/>
        <v>38.6</v>
      </c>
      <c r="O27" s="26">
        <f t="shared" si="3"/>
        <v>37.200000000000003</v>
      </c>
      <c r="P27" s="26">
        <f t="shared" si="4"/>
        <v>75.800000000000011</v>
      </c>
      <c r="Q27" s="44"/>
      <c r="R27" s="5"/>
    </row>
    <row r="28" spans="1:18" ht="17.25" thickBot="1" x14ac:dyDescent="0.3">
      <c r="A28" s="7">
        <v>7</v>
      </c>
      <c r="B28" s="13" t="s">
        <v>70</v>
      </c>
      <c r="C28" s="7">
        <v>2006</v>
      </c>
      <c r="D28" s="7" t="s">
        <v>46</v>
      </c>
      <c r="E28" s="11">
        <v>1</v>
      </c>
      <c r="F28" s="27">
        <v>10.7</v>
      </c>
      <c r="G28" s="27">
        <v>10.3</v>
      </c>
      <c r="H28" s="27">
        <v>6.1</v>
      </c>
      <c r="I28" s="27">
        <v>5.5</v>
      </c>
      <c r="J28" s="27">
        <v>8.8000000000000007</v>
      </c>
      <c r="K28" s="27">
        <v>8.6</v>
      </c>
      <c r="L28" s="27">
        <v>9.1</v>
      </c>
      <c r="M28" s="27">
        <v>9.3000000000000007</v>
      </c>
      <c r="N28" s="27">
        <f t="shared" si="2"/>
        <v>34.700000000000003</v>
      </c>
      <c r="O28" s="27">
        <f t="shared" si="3"/>
        <v>33.700000000000003</v>
      </c>
      <c r="P28" s="27">
        <f t="shared" si="4"/>
        <v>68.400000000000006</v>
      </c>
      <c r="Q28" s="46"/>
      <c r="R28" s="24"/>
    </row>
    <row r="29" spans="1:18" ht="16.5" x14ac:dyDescent="0.25">
      <c r="A29" s="8">
        <v>1</v>
      </c>
      <c r="B29" s="14" t="s">
        <v>69</v>
      </c>
      <c r="C29" s="8">
        <v>2007</v>
      </c>
      <c r="D29" s="29" t="s">
        <v>46</v>
      </c>
      <c r="E29" s="30">
        <v>2</v>
      </c>
      <c r="F29" s="25">
        <v>10.8</v>
      </c>
      <c r="G29" s="25">
        <v>10.8</v>
      </c>
      <c r="H29" s="25">
        <v>9.1</v>
      </c>
      <c r="I29" s="25">
        <v>8.8000000000000007</v>
      </c>
      <c r="J29" s="25">
        <v>10</v>
      </c>
      <c r="K29" s="25">
        <v>10.7</v>
      </c>
      <c r="L29" s="25">
        <v>10.6</v>
      </c>
      <c r="M29" s="25">
        <v>10.5</v>
      </c>
      <c r="N29" s="25">
        <f t="shared" si="2"/>
        <v>40.5</v>
      </c>
      <c r="O29" s="25">
        <f t="shared" si="3"/>
        <v>40.799999999999997</v>
      </c>
      <c r="P29" s="25">
        <f t="shared" si="4"/>
        <v>81.3</v>
      </c>
      <c r="Q29" s="47">
        <v>2</v>
      </c>
      <c r="R29" s="5"/>
    </row>
    <row r="30" spans="1:18" ht="16.5" x14ac:dyDescent="0.25">
      <c r="A30" s="4">
        <v>2</v>
      </c>
      <c r="B30" s="12" t="s">
        <v>40</v>
      </c>
      <c r="C30" s="4">
        <v>2008</v>
      </c>
      <c r="D30" s="8" t="s">
        <v>24</v>
      </c>
      <c r="E30" s="10">
        <v>2</v>
      </c>
      <c r="F30" s="26">
        <v>11</v>
      </c>
      <c r="G30" s="26">
        <v>11</v>
      </c>
      <c r="H30" s="26">
        <v>9.6999999999999993</v>
      </c>
      <c r="I30" s="26">
        <v>8.6</v>
      </c>
      <c r="J30" s="26">
        <v>9.6</v>
      </c>
      <c r="K30" s="26">
        <v>11.3</v>
      </c>
      <c r="L30" s="26">
        <v>9.1</v>
      </c>
      <c r="M30" s="26">
        <v>9.9</v>
      </c>
      <c r="N30" s="26">
        <f t="shared" si="2"/>
        <v>39.4</v>
      </c>
      <c r="O30" s="26">
        <f t="shared" si="3"/>
        <v>40.800000000000004</v>
      </c>
      <c r="P30" s="26">
        <f t="shared" si="4"/>
        <v>80.2</v>
      </c>
      <c r="Q30" s="48">
        <v>2</v>
      </c>
      <c r="R30" s="5"/>
    </row>
    <row r="31" spans="1:18" x14ac:dyDescent="0.25">
      <c r="A31" s="4">
        <v>3</v>
      </c>
      <c r="B31" s="12" t="s">
        <v>66</v>
      </c>
      <c r="C31" s="4">
        <v>2009</v>
      </c>
      <c r="D31" s="8" t="s">
        <v>46</v>
      </c>
      <c r="E31" s="10">
        <v>2</v>
      </c>
      <c r="F31" s="26">
        <v>10.7</v>
      </c>
      <c r="G31" s="26">
        <v>10.5</v>
      </c>
      <c r="H31" s="26">
        <v>9.6999999999999993</v>
      </c>
      <c r="I31" s="26">
        <v>8.3000000000000007</v>
      </c>
      <c r="J31" s="26">
        <v>7.7</v>
      </c>
      <c r="K31" s="26">
        <v>10.6</v>
      </c>
      <c r="L31" s="26">
        <v>11.2</v>
      </c>
      <c r="M31" s="26">
        <v>10.7</v>
      </c>
      <c r="N31" s="26">
        <f t="shared" si="2"/>
        <v>39.299999999999997</v>
      </c>
      <c r="O31" s="26">
        <f t="shared" si="3"/>
        <v>40.099999999999994</v>
      </c>
      <c r="P31" s="26">
        <f t="shared" si="4"/>
        <v>79.399999999999991</v>
      </c>
      <c r="Q31" s="4"/>
      <c r="R31" s="5"/>
    </row>
    <row r="32" spans="1:18" x14ac:dyDescent="0.25">
      <c r="A32" s="4">
        <v>4</v>
      </c>
      <c r="B32" s="12" t="s">
        <v>49</v>
      </c>
      <c r="C32" s="4">
        <v>2008</v>
      </c>
      <c r="D32" s="8" t="s">
        <v>24</v>
      </c>
      <c r="E32" s="10">
        <v>2</v>
      </c>
      <c r="F32" s="26">
        <v>10.7</v>
      </c>
      <c r="G32" s="26">
        <v>10.7</v>
      </c>
      <c r="H32" s="26">
        <v>9.1</v>
      </c>
      <c r="I32" s="26">
        <v>8.9</v>
      </c>
      <c r="J32" s="26">
        <v>9.5</v>
      </c>
      <c r="K32" s="26">
        <v>9.8000000000000007</v>
      </c>
      <c r="L32" s="26">
        <v>9.8000000000000007</v>
      </c>
      <c r="M32" s="26">
        <v>10</v>
      </c>
      <c r="N32" s="26">
        <f t="shared" si="2"/>
        <v>39.099999999999994</v>
      </c>
      <c r="O32" s="26">
        <f t="shared" si="3"/>
        <v>39.400000000000006</v>
      </c>
      <c r="P32" s="26">
        <f t="shared" si="4"/>
        <v>78.5</v>
      </c>
      <c r="Q32" s="4"/>
      <c r="R32" s="5"/>
    </row>
    <row r="33" spans="1:18" x14ac:dyDescent="0.25">
      <c r="A33" s="4">
        <v>5</v>
      </c>
      <c r="B33" s="12" t="s">
        <v>50</v>
      </c>
      <c r="C33" s="4">
        <v>2008</v>
      </c>
      <c r="D33" s="8" t="s">
        <v>24</v>
      </c>
      <c r="E33" s="10">
        <v>2</v>
      </c>
      <c r="F33" s="26">
        <v>10.3</v>
      </c>
      <c r="G33" s="26">
        <v>10.1</v>
      </c>
      <c r="H33" s="26">
        <v>7.5</v>
      </c>
      <c r="I33" s="26">
        <v>8.1</v>
      </c>
      <c r="J33" s="26">
        <v>10.7</v>
      </c>
      <c r="K33" s="26">
        <v>10.9</v>
      </c>
      <c r="L33" s="26">
        <v>10</v>
      </c>
      <c r="M33" s="26">
        <v>9.9</v>
      </c>
      <c r="N33" s="26">
        <f t="shared" si="2"/>
        <v>38.5</v>
      </c>
      <c r="O33" s="26">
        <f t="shared" si="3"/>
        <v>39</v>
      </c>
      <c r="P33" s="26">
        <f t="shared" si="4"/>
        <v>77.5</v>
      </c>
      <c r="Q33" s="4"/>
      <c r="R33" s="5"/>
    </row>
    <row r="34" spans="1:18" x14ac:dyDescent="0.25">
      <c r="A34" s="4">
        <v>6</v>
      </c>
      <c r="B34" s="12" t="s">
        <v>59</v>
      </c>
      <c r="C34" s="4">
        <v>2008</v>
      </c>
      <c r="D34" s="8" t="s">
        <v>24</v>
      </c>
      <c r="E34" s="10">
        <v>2</v>
      </c>
      <c r="F34" s="26">
        <v>10.6</v>
      </c>
      <c r="G34" s="26">
        <v>10.4</v>
      </c>
      <c r="H34" s="26">
        <v>8.9</v>
      </c>
      <c r="I34" s="26">
        <v>7.8</v>
      </c>
      <c r="J34" s="26">
        <v>10.199999999999999</v>
      </c>
      <c r="K34" s="26">
        <v>10.5</v>
      </c>
      <c r="L34" s="26">
        <v>9.9</v>
      </c>
      <c r="M34" s="26">
        <v>8.4</v>
      </c>
      <c r="N34" s="26">
        <f t="shared" ref="N34:N53" si="5">L34+J34+H34+F34</f>
        <v>39.6</v>
      </c>
      <c r="O34" s="26">
        <f t="shared" ref="O34:O53" si="6">M34+K34+I34+G34</f>
        <v>37.1</v>
      </c>
      <c r="P34" s="26">
        <f t="shared" ref="P34:P53" si="7">O34+N34</f>
        <v>76.7</v>
      </c>
      <c r="Q34" s="4"/>
      <c r="R34" s="5"/>
    </row>
    <row r="35" spans="1:18" x14ac:dyDescent="0.25">
      <c r="A35" s="4">
        <v>7</v>
      </c>
      <c r="B35" s="12" t="s">
        <v>64</v>
      </c>
      <c r="C35" s="4">
        <v>2007</v>
      </c>
      <c r="D35" s="8" t="s">
        <v>46</v>
      </c>
      <c r="E35" s="10">
        <v>2</v>
      </c>
      <c r="F35" s="26">
        <v>10</v>
      </c>
      <c r="G35" s="26">
        <v>10.199999999999999</v>
      </c>
      <c r="H35" s="26">
        <v>8.1999999999999993</v>
      </c>
      <c r="I35" s="26">
        <v>8.1999999999999993</v>
      </c>
      <c r="J35" s="26">
        <v>9.9</v>
      </c>
      <c r="K35" s="26">
        <v>11.2</v>
      </c>
      <c r="L35" s="26">
        <v>9.5</v>
      </c>
      <c r="M35" s="26">
        <v>8.1999999999999993</v>
      </c>
      <c r="N35" s="26">
        <f t="shared" si="5"/>
        <v>37.599999999999994</v>
      </c>
      <c r="O35" s="26">
        <f t="shared" si="6"/>
        <v>37.799999999999997</v>
      </c>
      <c r="P35" s="26">
        <f t="shared" si="7"/>
        <v>75.399999999999991</v>
      </c>
      <c r="Q35" s="4"/>
      <c r="R35" s="5"/>
    </row>
    <row r="36" spans="1:18" x14ac:dyDescent="0.25">
      <c r="A36" s="15">
        <v>8</v>
      </c>
      <c r="B36" s="18" t="s">
        <v>57</v>
      </c>
      <c r="C36" s="15">
        <v>2007</v>
      </c>
      <c r="D36" s="8" t="s">
        <v>46</v>
      </c>
      <c r="E36" s="10">
        <v>2</v>
      </c>
      <c r="F36" s="28">
        <v>10.8</v>
      </c>
      <c r="G36" s="28">
        <v>10.6</v>
      </c>
      <c r="H36" s="28">
        <v>8.6</v>
      </c>
      <c r="I36" s="28">
        <v>7.5</v>
      </c>
      <c r="J36" s="28">
        <v>10</v>
      </c>
      <c r="K36" s="28">
        <v>9.6999999999999993</v>
      </c>
      <c r="L36" s="28">
        <v>9</v>
      </c>
      <c r="M36" s="28">
        <v>8.4</v>
      </c>
      <c r="N36" s="26">
        <f t="shared" si="5"/>
        <v>38.400000000000006</v>
      </c>
      <c r="O36" s="26">
        <f t="shared" si="6"/>
        <v>36.200000000000003</v>
      </c>
      <c r="P36" s="26">
        <f t="shared" si="7"/>
        <v>74.600000000000009</v>
      </c>
      <c r="Q36" s="15"/>
      <c r="R36" s="5"/>
    </row>
    <row r="37" spans="1:18" x14ac:dyDescent="0.25">
      <c r="A37" s="15">
        <v>9</v>
      </c>
      <c r="B37" s="18" t="s">
        <v>48</v>
      </c>
      <c r="C37" s="15">
        <v>2006</v>
      </c>
      <c r="D37" s="4" t="s">
        <v>46</v>
      </c>
      <c r="E37" s="10">
        <v>2</v>
      </c>
      <c r="F37" s="28">
        <v>10.199999999999999</v>
      </c>
      <c r="G37" s="28">
        <v>10.199999999999999</v>
      </c>
      <c r="H37" s="28">
        <v>7.8</v>
      </c>
      <c r="I37" s="28">
        <v>7.5</v>
      </c>
      <c r="J37" s="28">
        <v>8.5</v>
      </c>
      <c r="K37" s="28">
        <v>10.7</v>
      </c>
      <c r="L37" s="28">
        <v>10</v>
      </c>
      <c r="M37" s="28">
        <v>9.1</v>
      </c>
      <c r="N37" s="26">
        <f t="shared" si="5"/>
        <v>36.5</v>
      </c>
      <c r="O37" s="26">
        <f t="shared" si="6"/>
        <v>37.5</v>
      </c>
      <c r="P37" s="26">
        <f t="shared" si="7"/>
        <v>74</v>
      </c>
      <c r="Q37" s="15"/>
      <c r="R37" s="5"/>
    </row>
    <row r="38" spans="1:18" x14ac:dyDescent="0.25">
      <c r="A38" s="15">
        <v>10</v>
      </c>
      <c r="B38" s="18" t="s">
        <v>61</v>
      </c>
      <c r="C38" s="15">
        <v>2008</v>
      </c>
      <c r="D38" s="4" t="s">
        <v>24</v>
      </c>
      <c r="E38" s="10">
        <v>2</v>
      </c>
      <c r="F38" s="28">
        <v>9.4</v>
      </c>
      <c r="G38" s="28">
        <v>10.199999999999999</v>
      </c>
      <c r="H38" s="28">
        <v>8</v>
      </c>
      <c r="I38" s="28">
        <v>7.7</v>
      </c>
      <c r="J38" s="28">
        <v>10.1</v>
      </c>
      <c r="K38" s="28">
        <v>10</v>
      </c>
      <c r="L38" s="28">
        <v>9.1</v>
      </c>
      <c r="M38" s="28">
        <v>9</v>
      </c>
      <c r="N38" s="26">
        <f t="shared" si="5"/>
        <v>36.6</v>
      </c>
      <c r="O38" s="26">
        <f t="shared" si="6"/>
        <v>36.9</v>
      </c>
      <c r="P38" s="26">
        <f t="shared" si="7"/>
        <v>73.5</v>
      </c>
      <c r="Q38" s="15"/>
      <c r="R38" s="5"/>
    </row>
    <row r="39" spans="1:18" ht="15.75" x14ac:dyDescent="0.25">
      <c r="A39" s="3" t="s">
        <v>0</v>
      </c>
      <c r="B39" s="3" t="s">
        <v>1</v>
      </c>
      <c r="C39" s="3" t="s">
        <v>2</v>
      </c>
      <c r="D39" s="4" t="s">
        <v>4</v>
      </c>
      <c r="E39" s="4" t="s">
        <v>3</v>
      </c>
      <c r="F39" s="40" t="s">
        <v>5</v>
      </c>
      <c r="G39" s="41"/>
      <c r="H39" s="40" t="s">
        <v>6</v>
      </c>
      <c r="I39" s="41"/>
      <c r="J39" s="40" t="s">
        <v>7</v>
      </c>
      <c r="K39" s="41"/>
      <c r="L39" s="40" t="s">
        <v>8</v>
      </c>
      <c r="M39" s="41"/>
      <c r="N39" s="6" t="s">
        <v>9</v>
      </c>
      <c r="O39" s="6" t="s">
        <v>10</v>
      </c>
      <c r="P39" s="4" t="s">
        <v>11</v>
      </c>
      <c r="Q39" s="4" t="s">
        <v>27</v>
      </c>
      <c r="R39" s="37"/>
    </row>
    <row r="40" spans="1:18" x14ac:dyDescent="0.25">
      <c r="A40" s="4"/>
      <c r="B40" s="4"/>
      <c r="C40" s="4"/>
      <c r="D40" s="4"/>
      <c r="E40" s="4"/>
      <c r="F40" s="6" t="s">
        <v>9</v>
      </c>
      <c r="G40" s="6" t="s">
        <v>26</v>
      </c>
      <c r="H40" s="6" t="s">
        <v>9</v>
      </c>
      <c r="I40" s="6" t="s">
        <v>10</v>
      </c>
      <c r="J40" s="6" t="s">
        <v>9</v>
      </c>
      <c r="K40" s="6" t="s">
        <v>10</v>
      </c>
      <c r="L40" s="6" t="s">
        <v>9</v>
      </c>
      <c r="M40" s="6" t="s">
        <v>26</v>
      </c>
      <c r="N40" s="4"/>
      <c r="O40" s="4"/>
      <c r="P40" s="4"/>
      <c r="Q40" s="4"/>
      <c r="R40" s="37"/>
    </row>
    <row r="41" spans="1:18" x14ac:dyDescent="0.25">
      <c r="A41" s="15">
        <v>11</v>
      </c>
      <c r="B41" s="18" t="s">
        <v>58</v>
      </c>
      <c r="C41" s="15">
        <v>2008</v>
      </c>
      <c r="D41" s="4" t="s">
        <v>46</v>
      </c>
      <c r="E41" s="10">
        <v>2</v>
      </c>
      <c r="F41" s="28">
        <v>10</v>
      </c>
      <c r="G41" s="28">
        <v>10.3</v>
      </c>
      <c r="H41" s="28">
        <v>9.4</v>
      </c>
      <c r="I41" s="28">
        <v>6.7</v>
      </c>
      <c r="J41" s="28">
        <v>8.1</v>
      </c>
      <c r="K41" s="28">
        <v>9.6</v>
      </c>
      <c r="L41" s="28">
        <v>9.1999999999999993</v>
      </c>
      <c r="M41" s="28">
        <v>10</v>
      </c>
      <c r="N41" s="26">
        <f t="shared" si="5"/>
        <v>36.699999999999996</v>
      </c>
      <c r="O41" s="26">
        <f t="shared" si="6"/>
        <v>36.6</v>
      </c>
      <c r="P41" s="26">
        <f t="shared" si="7"/>
        <v>73.3</v>
      </c>
      <c r="Q41" s="15"/>
      <c r="R41" s="5"/>
    </row>
    <row r="42" spans="1:18" x14ac:dyDescent="0.25">
      <c r="A42" s="15">
        <v>12</v>
      </c>
      <c r="B42" s="18" t="s">
        <v>63</v>
      </c>
      <c r="C42" s="15">
        <v>2007</v>
      </c>
      <c r="D42" s="4" t="s">
        <v>24</v>
      </c>
      <c r="E42" s="10">
        <v>2</v>
      </c>
      <c r="F42" s="28">
        <v>10.5</v>
      </c>
      <c r="G42" s="28">
        <v>10.199999999999999</v>
      </c>
      <c r="H42" s="28">
        <v>8.3000000000000007</v>
      </c>
      <c r="I42" s="28">
        <v>7</v>
      </c>
      <c r="J42" s="28">
        <v>9.6999999999999993</v>
      </c>
      <c r="K42" s="28">
        <v>8.8000000000000007</v>
      </c>
      <c r="L42" s="28">
        <v>9.4</v>
      </c>
      <c r="M42" s="28">
        <v>9.1999999999999993</v>
      </c>
      <c r="N42" s="26">
        <f t="shared" si="5"/>
        <v>37.900000000000006</v>
      </c>
      <c r="O42" s="26">
        <f t="shared" si="6"/>
        <v>35.200000000000003</v>
      </c>
      <c r="P42" s="26">
        <f t="shared" si="7"/>
        <v>73.100000000000009</v>
      </c>
      <c r="Q42" s="15"/>
      <c r="R42" s="5"/>
    </row>
    <row r="43" spans="1:18" x14ac:dyDescent="0.25">
      <c r="A43" s="15">
        <v>13</v>
      </c>
      <c r="B43" s="18" t="s">
        <v>56</v>
      </c>
      <c r="C43" s="15">
        <v>2008</v>
      </c>
      <c r="D43" s="15" t="s">
        <v>46</v>
      </c>
      <c r="E43" s="10">
        <v>2</v>
      </c>
      <c r="F43" s="28">
        <v>9.5</v>
      </c>
      <c r="G43" s="28">
        <v>10.1</v>
      </c>
      <c r="H43" s="28">
        <v>9</v>
      </c>
      <c r="I43" s="28">
        <v>8.1</v>
      </c>
      <c r="J43" s="28">
        <v>9.5</v>
      </c>
      <c r="K43" s="28">
        <v>9.1999999999999993</v>
      </c>
      <c r="L43" s="28">
        <v>9.6999999999999993</v>
      </c>
      <c r="M43" s="28">
        <v>8</v>
      </c>
      <c r="N43" s="26">
        <f t="shared" si="5"/>
        <v>37.700000000000003</v>
      </c>
      <c r="O43" s="26">
        <f t="shared" si="6"/>
        <v>35.4</v>
      </c>
      <c r="P43" s="26">
        <f t="shared" si="7"/>
        <v>73.099999999999994</v>
      </c>
      <c r="Q43" s="15"/>
      <c r="R43" s="5"/>
    </row>
    <row r="44" spans="1:18" x14ac:dyDescent="0.25">
      <c r="A44" s="15">
        <v>14</v>
      </c>
      <c r="B44" s="18" t="s">
        <v>60</v>
      </c>
      <c r="C44" s="15">
        <v>2008</v>
      </c>
      <c r="D44" s="15" t="s">
        <v>24</v>
      </c>
      <c r="E44" s="10">
        <v>2</v>
      </c>
      <c r="F44" s="28">
        <v>10.4</v>
      </c>
      <c r="G44" s="28">
        <v>10.3</v>
      </c>
      <c r="H44" s="28">
        <v>8.1</v>
      </c>
      <c r="I44" s="28">
        <v>7</v>
      </c>
      <c r="J44" s="28">
        <v>9.6</v>
      </c>
      <c r="K44" s="28">
        <v>7.4</v>
      </c>
      <c r="L44" s="28">
        <v>9.8000000000000007</v>
      </c>
      <c r="M44" s="28">
        <v>10</v>
      </c>
      <c r="N44" s="26">
        <f t="shared" si="5"/>
        <v>37.9</v>
      </c>
      <c r="O44" s="26">
        <f t="shared" si="6"/>
        <v>34.700000000000003</v>
      </c>
      <c r="P44" s="26">
        <f t="shared" si="7"/>
        <v>72.599999999999994</v>
      </c>
      <c r="Q44" s="15"/>
      <c r="R44" s="5"/>
    </row>
    <row r="45" spans="1:18" x14ac:dyDescent="0.25">
      <c r="A45" s="15">
        <v>15</v>
      </c>
      <c r="B45" s="18" t="s">
        <v>65</v>
      </c>
      <c r="C45" s="15">
        <v>2007</v>
      </c>
      <c r="D45" s="15" t="s">
        <v>46</v>
      </c>
      <c r="E45" s="10">
        <v>2</v>
      </c>
      <c r="F45" s="28">
        <v>9.5</v>
      </c>
      <c r="G45" s="28">
        <v>10.1</v>
      </c>
      <c r="H45" s="28">
        <v>6.7</v>
      </c>
      <c r="I45" s="28">
        <v>6</v>
      </c>
      <c r="J45" s="28">
        <v>9.6</v>
      </c>
      <c r="K45" s="28">
        <v>10.1</v>
      </c>
      <c r="L45" s="28">
        <v>10.199999999999999</v>
      </c>
      <c r="M45" s="28">
        <v>9.9</v>
      </c>
      <c r="N45" s="26">
        <f t="shared" si="5"/>
        <v>36</v>
      </c>
      <c r="O45" s="26">
        <f t="shared" si="6"/>
        <v>36.1</v>
      </c>
      <c r="P45" s="26">
        <f t="shared" si="7"/>
        <v>72.099999999999994</v>
      </c>
      <c r="Q45" s="15"/>
      <c r="R45" s="5"/>
    </row>
    <row r="46" spans="1:18" x14ac:dyDescent="0.25">
      <c r="A46" s="15">
        <v>16</v>
      </c>
      <c r="B46" s="18" t="s">
        <v>53</v>
      </c>
      <c r="C46" s="15">
        <v>2008</v>
      </c>
      <c r="D46" s="15" t="s">
        <v>24</v>
      </c>
      <c r="E46" s="10">
        <v>2</v>
      </c>
      <c r="F46" s="28">
        <v>9.1</v>
      </c>
      <c r="G46" s="28">
        <v>9.3000000000000007</v>
      </c>
      <c r="H46" s="28">
        <v>8.8000000000000007</v>
      </c>
      <c r="I46" s="28">
        <v>8</v>
      </c>
      <c r="J46" s="28">
        <v>8.6</v>
      </c>
      <c r="K46" s="28">
        <v>9.6</v>
      </c>
      <c r="L46" s="28">
        <v>8.6999999999999993</v>
      </c>
      <c r="M46" s="28">
        <v>8.1999999999999993</v>
      </c>
      <c r="N46" s="26">
        <f t="shared" si="5"/>
        <v>35.199999999999996</v>
      </c>
      <c r="O46" s="26">
        <f t="shared" si="6"/>
        <v>35.099999999999994</v>
      </c>
      <c r="P46" s="26">
        <f t="shared" si="7"/>
        <v>70.299999999999983</v>
      </c>
      <c r="Q46" s="15"/>
      <c r="R46" s="5"/>
    </row>
    <row r="47" spans="1:18" x14ac:dyDescent="0.25">
      <c r="A47" s="15">
        <v>17</v>
      </c>
      <c r="B47" s="18" t="s">
        <v>67</v>
      </c>
      <c r="C47" s="15">
        <v>2007</v>
      </c>
      <c r="D47" s="15" t="s">
        <v>46</v>
      </c>
      <c r="E47" s="10">
        <v>2</v>
      </c>
      <c r="F47" s="28">
        <v>10</v>
      </c>
      <c r="G47" s="28">
        <v>10</v>
      </c>
      <c r="H47" s="28">
        <v>7.6</v>
      </c>
      <c r="I47" s="28">
        <v>8.1</v>
      </c>
      <c r="J47" s="28">
        <v>8.1999999999999993</v>
      </c>
      <c r="K47" s="28">
        <v>8.1999999999999993</v>
      </c>
      <c r="L47" s="28">
        <v>9</v>
      </c>
      <c r="M47" s="28">
        <v>8.5</v>
      </c>
      <c r="N47" s="26">
        <f t="shared" si="5"/>
        <v>34.799999999999997</v>
      </c>
      <c r="O47" s="26">
        <f t="shared" si="6"/>
        <v>34.799999999999997</v>
      </c>
      <c r="P47" s="26">
        <f t="shared" si="7"/>
        <v>69.599999999999994</v>
      </c>
      <c r="Q47" s="15"/>
      <c r="R47" s="5"/>
    </row>
    <row r="48" spans="1:18" x14ac:dyDescent="0.25">
      <c r="A48" s="15">
        <v>18</v>
      </c>
      <c r="B48" s="18" t="s">
        <v>51</v>
      </c>
      <c r="C48" s="15">
        <v>2008</v>
      </c>
      <c r="D48" s="15" t="s">
        <v>24</v>
      </c>
      <c r="E48" s="10">
        <v>2</v>
      </c>
      <c r="F48" s="28">
        <v>10</v>
      </c>
      <c r="G48" s="28">
        <v>10</v>
      </c>
      <c r="H48" s="28">
        <v>7.6</v>
      </c>
      <c r="I48" s="28">
        <v>7</v>
      </c>
      <c r="J48" s="28">
        <v>7.5</v>
      </c>
      <c r="K48" s="28">
        <v>7.8</v>
      </c>
      <c r="L48" s="28">
        <v>9.1</v>
      </c>
      <c r="M48" s="28">
        <v>9</v>
      </c>
      <c r="N48" s="26">
        <f t="shared" si="5"/>
        <v>34.200000000000003</v>
      </c>
      <c r="O48" s="26">
        <f t="shared" si="6"/>
        <v>33.799999999999997</v>
      </c>
      <c r="P48" s="26">
        <f t="shared" si="7"/>
        <v>68</v>
      </c>
      <c r="Q48" s="15"/>
      <c r="R48" s="5"/>
    </row>
    <row r="49" spans="1:18" x14ac:dyDescent="0.25">
      <c r="A49" s="15">
        <v>19</v>
      </c>
      <c r="B49" s="18" t="s">
        <v>68</v>
      </c>
      <c r="C49" s="15">
        <v>2007</v>
      </c>
      <c r="D49" s="15" t="s">
        <v>46</v>
      </c>
      <c r="E49" s="10">
        <v>2</v>
      </c>
      <c r="F49" s="28">
        <v>9.5</v>
      </c>
      <c r="G49" s="28">
        <v>9.6999999999999993</v>
      </c>
      <c r="H49" s="28">
        <v>6.4</v>
      </c>
      <c r="I49" s="28">
        <v>5.9</v>
      </c>
      <c r="J49" s="28">
        <v>9.6</v>
      </c>
      <c r="K49" s="28">
        <v>9.9</v>
      </c>
      <c r="L49" s="28">
        <v>9</v>
      </c>
      <c r="M49" s="28">
        <v>7.9</v>
      </c>
      <c r="N49" s="26">
        <f t="shared" si="5"/>
        <v>34.5</v>
      </c>
      <c r="O49" s="26">
        <f t="shared" si="6"/>
        <v>33.400000000000006</v>
      </c>
      <c r="P49" s="26">
        <f t="shared" si="7"/>
        <v>67.900000000000006</v>
      </c>
      <c r="Q49" s="15"/>
      <c r="R49" s="5"/>
    </row>
    <row r="50" spans="1:18" x14ac:dyDescent="0.25">
      <c r="A50" s="15">
        <v>20</v>
      </c>
      <c r="B50" s="18" t="s">
        <v>55</v>
      </c>
      <c r="C50" s="15">
        <v>2008</v>
      </c>
      <c r="D50" s="15" t="s">
        <v>24</v>
      </c>
      <c r="E50" s="10">
        <v>2</v>
      </c>
      <c r="F50" s="28">
        <v>9.1999999999999993</v>
      </c>
      <c r="G50" s="28">
        <v>9.1999999999999993</v>
      </c>
      <c r="H50" s="28">
        <v>7</v>
      </c>
      <c r="I50" s="28">
        <v>4.9000000000000004</v>
      </c>
      <c r="J50" s="28">
        <v>10.4</v>
      </c>
      <c r="K50" s="28">
        <v>10.7</v>
      </c>
      <c r="L50" s="28">
        <v>7</v>
      </c>
      <c r="M50" s="28">
        <v>6.4</v>
      </c>
      <c r="N50" s="26">
        <f t="shared" si="5"/>
        <v>33.599999999999994</v>
      </c>
      <c r="O50" s="26">
        <f t="shared" si="6"/>
        <v>31.2</v>
      </c>
      <c r="P50" s="26">
        <f t="shared" si="7"/>
        <v>64.8</v>
      </c>
      <c r="Q50" s="15"/>
      <c r="R50" s="5"/>
    </row>
    <row r="51" spans="1:18" x14ac:dyDescent="0.25">
      <c r="A51" s="15">
        <v>21</v>
      </c>
      <c r="B51" s="18" t="s">
        <v>62</v>
      </c>
      <c r="C51" s="15">
        <v>2007</v>
      </c>
      <c r="D51" s="15" t="s">
        <v>24</v>
      </c>
      <c r="E51" s="10">
        <v>2</v>
      </c>
      <c r="F51" s="28">
        <v>10.199999999999999</v>
      </c>
      <c r="G51" s="28">
        <v>10</v>
      </c>
      <c r="H51" s="28">
        <v>5.4</v>
      </c>
      <c r="I51" s="28">
        <v>3.8</v>
      </c>
      <c r="J51" s="28">
        <v>8.3000000000000007</v>
      </c>
      <c r="K51" s="28">
        <v>9.6</v>
      </c>
      <c r="L51" s="28">
        <v>8.3000000000000007</v>
      </c>
      <c r="M51" s="28">
        <v>7.8</v>
      </c>
      <c r="N51" s="26">
        <f t="shared" si="5"/>
        <v>32.200000000000003</v>
      </c>
      <c r="O51" s="26">
        <f t="shared" si="6"/>
        <v>31.2</v>
      </c>
      <c r="P51" s="26">
        <f t="shared" si="7"/>
        <v>63.400000000000006</v>
      </c>
      <c r="Q51" s="15"/>
      <c r="R51" s="5"/>
    </row>
    <row r="52" spans="1:18" x14ac:dyDescent="0.25">
      <c r="A52" s="15">
        <v>22</v>
      </c>
      <c r="B52" s="18" t="s">
        <v>52</v>
      </c>
      <c r="C52" s="15">
        <v>2008</v>
      </c>
      <c r="D52" s="15" t="s">
        <v>24</v>
      </c>
      <c r="E52" s="10">
        <v>2</v>
      </c>
      <c r="F52" s="28">
        <v>8.8000000000000007</v>
      </c>
      <c r="G52" s="28">
        <v>8.5</v>
      </c>
      <c r="H52" s="28">
        <v>5.0999999999999996</v>
      </c>
      <c r="I52" s="28">
        <v>7</v>
      </c>
      <c r="J52" s="28">
        <v>9.1</v>
      </c>
      <c r="K52" s="28">
        <v>9</v>
      </c>
      <c r="L52" s="28">
        <v>7.7</v>
      </c>
      <c r="M52" s="28">
        <v>7.6</v>
      </c>
      <c r="N52" s="26">
        <f t="shared" si="5"/>
        <v>30.7</v>
      </c>
      <c r="O52" s="26">
        <f t="shared" si="6"/>
        <v>32.1</v>
      </c>
      <c r="P52" s="26">
        <f t="shared" si="7"/>
        <v>62.8</v>
      </c>
      <c r="Q52" s="15"/>
      <c r="R52" s="5"/>
    </row>
    <row r="53" spans="1:18" ht="15.75" thickBot="1" x14ac:dyDescent="0.3">
      <c r="A53" s="7">
        <v>23</v>
      </c>
      <c r="B53" s="13" t="s">
        <v>54</v>
      </c>
      <c r="C53" s="7">
        <v>2009</v>
      </c>
      <c r="D53" s="7" t="s">
        <v>24</v>
      </c>
      <c r="E53" s="11">
        <v>2</v>
      </c>
      <c r="F53" s="27">
        <v>8</v>
      </c>
      <c r="G53" s="27">
        <v>8.6999999999999993</v>
      </c>
      <c r="H53" s="27">
        <v>7.5</v>
      </c>
      <c r="I53" s="27">
        <v>6.5</v>
      </c>
      <c r="J53" s="27">
        <v>7.9</v>
      </c>
      <c r="K53" s="27">
        <v>8.8000000000000007</v>
      </c>
      <c r="L53" s="27">
        <v>7.6</v>
      </c>
      <c r="M53" s="27">
        <v>7.3</v>
      </c>
      <c r="N53" s="27">
        <f t="shared" si="5"/>
        <v>31</v>
      </c>
      <c r="O53" s="27">
        <f t="shared" si="6"/>
        <v>31.3</v>
      </c>
      <c r="P53" s="27">
        <f t="shared" si="7"/>
        <v>62.3</v>
      </c>
      <c r="Q53" s="7"/>
      <c r="R53" s="5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6" spans="1:18" x14ac:dyDescent="0.25">
      <c r="A56" s="39" t="s">
        <v>35</v>
      </c>
      <c r="B56" s="39"/>
      <c r="C56" s="39"/>
      <c r="D56" s="17"/>
      <c r="E56" s="17"/>
      <c r="F56" s="17"/>
      <c r="G56" s="17"/>
      <c r="H56" s="17"/>
      <c r="I56" s="39" t="s">
        <v>36</v>
      </c>
      <c r="J56" s="39"/>
      <c r="K56" s="39"/>
      <c r="L56" s="39"/>
      <c r="M56" s="17"/>
      <c r="N56" s="17"/>
      <c r="Q56" s="17"/>
    </row>
    <row r="57" spans="1:18" x14ac:dyDescent="0.25">
      <c r="A57" s="16"/>
      <c r="B57" s="16"/>
      <c r="C57" s="17"/>
      <c r="D57" s="17"/>
      <c r="E57" s="17"/>
      <c r="F57" s="17"/>
      <c r="G57" s="17"/>
      <c r="H57" s="17"/>
      <c r="I57" s="17"/>
      <c r="J57" s="16"/>
      <c r="K57" s="16"/>
      <c r="L57" s="17"/>
      <c r="M57" s="17"/>
      <c r="N57" s="17"/>
      <c r="Q57" s="17"/>
    </row>
    <row r="58" spans="1:18" x14ac:dyDescent="0.25">
      <c r="A58" s="39" t="s">
        <v>37</v>
      </c>
      <c r="B58" s="39"/>
      <c r="C58" s="39"/>
      <c r="D58" s="17"/>
      <c r="E58" s="17"/>
      <c r="F58" s="17"/>
      <c r="G58" s="17"/>
      <c r="H58" s="17"/>
      <c r="I58" s="39" t="s">
        <v>38</v>
      </c>
      <c r="J58" s="39"/>
      <c r="K58" s="39"/>
      <c r="L58" s="39"/>
    </row>
  </sheetData>
  <sortState ref="B6:P11">
    <sortCondition descending="1" ref="P11"/>
  </sortState>
  <mergeCells count="13">
    <mergeCell ref="F39:G39"/>
    <mergeCell ref="H39:I39"/>
    <mergeCell ref="J39:K39"/>
    <mergeCell ref="L39:M39"/>
    <mergeCell ref="A2:Q2"/>
    <mergeCell ref="A56:C56"/>
    <mergeCell ref="A58:C58"/>
    <mergeCell ref="I56:L56"/>
    <mergeCell ref="I58:L58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2017-11-13T10:06:44Z</dcterms:modified>
</cp:coreProperties>
</file>