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505" tabRatio="814" activeTab="0"/>
  </bookViews>
  <sheets>
    <sheet name="Многоб.Чемп.Ж" sheetId="1" r:id="rId1"/>
    <sheet name="Многоб. Чемп.М" sheetId="2" r:id="rId2"/>
  </sheets>
  <definedNames>
    <definedName name="_xlnm.Print_Area" localSheetId="1">'Многоб. Чемп.М'!$A$1:$U$50</definedName>
    <definedName name="_xlnm.Print_Area" localSheetId="0">'Многоб.Чемп.Ж'!$A$1:$Q$53</definedName>
  </definedNames>
  <calcPr fullCalcOnLoad="1"/>
</workbook>
</file>

<file path=xl/sharedStrings.xml><?xml version="1.0" encoding="utf-8"?>
<sst xmlns="http://schemas.openxmlformats.org/spreadsheetml/2006/main" count="409" uniqueCount="132">
  <si>
    <t>Место</t>
  </si>
  <si>
    <t>Фамилия, имя</t>
  </si>
  <si>
    <t>Год</t>
  </si>
  <si>
    <t>Разряд</t>
  </si>
  <si>
    <t>Город</t>
  </si>
  <si>
    <t>рожд.</t>
  </si>
  <si>
    <t>Барановичи</t>
  </si>
  <si>
    <t>D</t>
  </si>
  <si>
    <t xml:space="preserve">  ЧЕМПИОНАТ  РЕСПУБЛИКИ  БЕЛАРУСЬ  </t>
  </si>
  <si>
    <t>Сумма</t>
  </si>
  <si>
    <t>САНУВОНГ Денис</t>
  </si>
  <si>
    <t>ЦАРЕВИЧ Александр</t>
  </si>
  <si>
    <t>ДОРОНИН Александр</t>
  </si>
  <si>
    <t>КОВАЛЁВ Никита</t>
  </si>
  <si>
    <t xml:space="preserve">МИНИСТЕРСТВО  СПОРТА  И  ТУРИЗМА  РЕСПУБЛИКИ  БЕЛАРУСЬ, БЕЛОРУССКАЯ АССОЦИАЦИЯ  ГИМНАСТИКИ  </t>
  </si>
  <si>
    <t xml:space="preserve">  ЧЕМПИОНАТ   РЕСПУБЛИКИ   БЕЛАРУСЬ  </t>
  </si>
  <si>
    <t xml:space="preserve">ИТОГОВЫЙ  ПРОТОКОЛ    Многоборье  (мужчины)     </t>
  </si>
  <si>
    <t>Общество</t>
  </si>
  <si>
    <t>Школа</t>
  </si>
  <si>
    <t>Вып.</t>
  </si>
  <si>
    <t>итог</t>
  </si>
  <si>
    <t>раз-д.</t>
  </si>
  <si>
    <t>МС</t>
  </si>
  <si>
    <t>Гомель</t>
  </si>
  <si>
    <t>ЦФВиС</t>
  </si>
  <si>
    <t>СДЮШОР-4</t>
  </si>
  <si>
    <t xml:space="preserve">Витебск </t>
  </si>
  <si>
    <t xml:space="preserve">Минск </t>
  </si>
  <si>
    <t>СК ФПБ</t>
  </si>
  <si>
    <t>Кольца Славы</t>
  </si>
  <si>
    <t>Минск</t>
  </si>
  <si>
    <t>ДЮСШ</t>
  </si>
  <si>
    <t>Брест</t>
  </si>
  <si>
    <t>Главный судья</t>
  </si>
  <si>
    <t>Главный секретарь</t>
  </si>
  <si>
    <t>МСиТ</t>
  </si>
  <si>
    <t xml:space="preserve">ИТОГОВЫЙ  ПРОТОКОЛ    Многоборье  (женщины)     </t>
  </si>
  <si>
    <t>разр.</t>
  </si>
  <si>
    <t>мс</t>
  </si>
  <si>
    <t>Пинск</t>
  </si>
  <si>
    <t>Витебск</t>
  </si>
  <si>
    <t>Динамо</t>
  </si>
  <si>
    <t>Могилёв</t>
  </si>
  <si>
    <t>ОФКСиТ</t>
  </si>
  <si>
    <t>Багима</t>
  </si>
  <si>
    <t>Гродно</t>
  </si>
  <si>
    <t>СДЮШОР-3</t>
  </si>
  <si>
    <t>СДЮШОР</t>
  </si>
  <si>
    <t xml:space="preserve">Бобруйск </t>
  </si>
  <si>
    <t>СУХОВЕРХАЯ Валерия</t>
  </si>
  <si>
    <t>ШИШКОВА Юлия</t>
  </si>
  <si>
    <t>ДОЛГИЙ Никита</t>
  </si>
  <si>
    <t>ЖУК Виктория</t>
  </si>
  <si>
    <t>РГУОР</t>
  </si>
  <si>
    <t>КОМИССАРОВА Александра</t>
  </si>
  <si>
    <t>ЦЕХМИСТРЕНКО Валерия</t>
  </si>
  <si>
    <t>ЛИФЕНКО Светлана</t>
  </si>
  <si>
    <t>КОПЫЛОВ Александр</t>
  </si>
  <si>
    <t>ТЕРЕШКО Артём</t>
  </si>
  <si>
    <t>РЦФВиС</t>
  </si>
  <si>
    <t>Бобруйск</t>
  </si>
  <si>
    <t>ГДЮСШ</t>
  </si>
  <si>
    <t>"Багима"</t>
  </si>
  <si>
    <t>ВЛАСОВ Дмитрий</t>
  </si>
  <si>
    <t>КОШЕЛЕВА Александра</t>
  </si>
  <si>
    <t>ХРАМЕНКОВА Юлия</t>
  </si>
  <si>
    <t>НАПЛЕКОВА Елизавета</t>
  </si>
  <si>
    <t>СВНК     С.А. Москалёва</t>
  </si>
  <si>
    <t>Литва</t>
  </si>
  <si>
    <t>Латвия</t>
  </si>
  <si>
    <t>Узбекистан</t>
  </si>
  <si>
    <t>АБДУШАЛИМОВА Диноза</t>
  </si>
  <si>
    <t>САПАРБАЕВА Азал</t>
  </si>
  <si>
    <t>БЕЛЬКОВА Анастасия</t>
  </si>
  <si>
    <t>АМЗАЕВА Эльвина</t>
  </si>
  <si>
    <t>ЕРОФЕЕВА Диана</t>
  </si>
  <si>
    <t>ЦЕЦОХА Татьяна</t>
  </si>
  <si>
    <t>Б/Р</t>
  </si>
  <si>
    <t>МИХАЛИЦИН Василий</t>
  </si>
  <si>
    <t>КАРДАШОВ Виталий</t>
  </si>
  <si>
    <t>НОСОВА Кристина</t>
  </si>
  <si>
    <t>НОСОВА Валерия</t>
  </si>
  <si>
    <t>АЛЕЩИК Виолетта</t>
  </si>
  <si>
    <t>РУОР</t>
  </si>
  <si>
    <t>МАЛАЕВА Наташа</t>
  </si>
  <si>
    <t>БАБЕНКО Екатерина</t>
  </si>
  <si>
    <t>СДЮШОР-1</t>
  </si>
  <si>
    <t>МАТЮХИНА  Евгения</t>
  </si>
  <si>
    <t>Борисов</t>
  </si>
  <si>
    <t>МЕТЛИЦКАЯ Доминика</t>
  </si>
  <si>
    <t>ТРЕТЬЯКОВ Никита</t>
  </si>
  <si>
    <t xml:space="preserve">    ПО  ГИМНАСТИКЕ  СПОРТИВНОЙ     г. Могилёв 15 -18 сентября 2015 г.</t>
  </si>
  <si>
    <t>СМК    А.В.  Кошель</t>
  </si>
  <si>
    <t xml:space="preserve">     г. Могилёв   15 - 18  сентября 2015 г.</t>
  </si>
  <si>
    <t>ПОТАШЁВ Игнат</t>
  </si>
  <si>
    <t>КОЛОШКИН Роман</t>
  </si>
  <si>
    <t>ЯКУБОВА Наталья</t>
  </si>
  <si>
    <t>ГРИДЮШКО Полина</t>
  </si>
  <si>
    <t>ЯКОВЛЕВ Илья</t>
  </si>
  <si>
    <t>СИВОПЛЯС Валерия</t>
  </si>
  <si>
    <t>ЕСИПОВА Алина (лич.)</t>
  </si>
  <si>
    <t>ТРАВКОВА Анна</t>
  </si>
  <si>
    <t>ГРОМКО Диана</t>
  </si>
  <si>
    <t>ЗАХАРОВА Валерия</t>
  </si>
  <si>
    <t>ТЫШКОВЕЦ Диана</t>
  </si>
  <si>
    <t xml:space="preserve">КИРИКОВИЧ Диана </t>
  </si>
  <si>
    <t xml:space="preserve">РУТЬ Ульяна </t>
  </si>
  <si>
    <t>НИКИТИНА Анастасия</t>
  </si>
  <si>
    <t>ГОРОДНАЯ Анастасия</t>
  </si>
  <si>
    <t>ЦИРЦЕНЕ Алина</t>
  </si>
  <si>
    <t>ГОША Сабина</t>
  </si>
  <si>
    <t>КУРЧЕНКО Александра</t>
  </si>
  <si>
    <t>РЫБАЛЬЧЕНКО Мария</t>
  </si>
  <si>
    <t>ДУБОВА Анастасия</t>
  </si>
  <si>
    <t>ТРЕФИЛОВ Дмитрий</t>
  </si>
  <si>
    <t>Бенаф Саркафт Мухамед</t>
  </si>
  <si>
    <t>Шахо Самсадин Азиз</t>
  </si>
  <si>
    <t>ТЕРЕЩЕНКО Антон</t>
  </si>
  <si>
    <t>ЮРОШКЕВИЧ Тимур</t>
  </si>
  <si>
    <t>АНФАЛОВ  Никита</t>
  </si>
  <si>
    <t>АЗАРЁНОК Владислав</t>
  </si>
  <si>
    <t>RVS</t>
  </si>
  <si>
    <t>Ventspils</t>
  </si>
  <si>
    <t>Liepaja</t>
  </si>
  <si>
    <t>VOC Kekava</t>
  </si>
  <si>
    <t>КМС</t>
  </si>
  <si>
    <t>АСМОЛКОВ Марат В/К</t>
  </si>
  <si>
    <t>СЕЛЕЗНЁВ Алексей  В/К</t>
  </si>
  <si>
    <t>ПОЗДНЯКОВ Сергей</t>
  </si>
  <si>
    <t>ПАЯДА Алексей</t>
  </si>
  <si>
    <t>Иракский Курдистан</t>
  </si>
  <si>
    <t>снчта врачом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</si>
</sst>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[$-FC19]d\ mmmm\ yyyy\ &quot;г.&quot;"/>
    <numFmt numFmtId="173" formatCode="0.000000"/>
  </numFmts>
  <fonts count="75">
    <font>
      <sz val="10"/>
      <name val="Arial Cyr"/>
      <family val="0"/>
    </font>
    <font>
      <sz val="10"/>
      <name val="Times New Roman"/>
      <family val="1"/>
    </font>
    <font>
      <b/>
      <sz val="18"/>
      <name val="Arial"/>
      <family val="2"/>
    </font>
    <font>
      <sz val="18"/>
      <name val="Arial Cyr"/>
      <family val="0"/>
    </font>
    <font>
      <b/>
      <sz val="20"/>
      <name val="Arial Cyr"/>
      <family val="0"/>
    </font>
    <font>
      <b/>
      <sz val="18"/>
      <name val="Times New Roman"/>
      <family val="1"/>
    </font>
    <font>
      <sz val="8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 Cyr"/>
      <family val="0"/>
    </font>
    <font>
      <b/>
      <sz val="22"/>
      <name val="Arial Cyr"/>
      <family val="0"/>
    </font>
    <font>
      <sz val="18"/>
      <name val="Times New Roman"/>
      <family val="1"/>
    </font>
    <font>
      <sz val="18"/>
      <color indexed="10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12"/>
      <color indexed="10"/>
      <name val="Arial Cyr"/>
      <family val="0"/>
    </font>
    <font>
      <sz val="16"/>
      <name val="Arial"/>
      <family val="2"/>
    </font>
    <font>
      <sz val="18"/>
      <name val="Arial"/>
      <family val="2"/>
    </font>
    <font>
      <sz val="20"/>
      <color indexed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10"/>
      <name val="Arial Cyr"/>
      <family val="0"/>
    </font>
    <font>
      <sz val="20"/>
      <name val="Arial"/>
      <family val="2"/>
    </font>
    <font>
      <b/>
      <sz val="24"/>
      <name val="Arial"/>
      <family val="2"/>
    </font>
    <font>
      <sz val="19"/>
      <name val="Arial"/>
      <family val="2"/>
    </font>
    <font>
      <b/>
      <sz val="2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 Cyr"/>
      <family val="0"/>
    </font>
    <font>
      <sz val="18"/>
      <color rgb="FFFF0000"/>
      <name val="Times New Roman"/>
      <family val="1"/>
    </font>
    <font>
      <b/>
      <sz val="1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9" fontId="18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8" fontId="7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>
      <alignment/>
    </xf>
    <xf numFmtId="0" fontId="2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/>
    </xf>
    <xf numFmtId="169" fontId="27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/>
    </xf>
    <xf numFmtId="168" fontId="2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9" fontId="18" fillId="0" borderId="0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68" fontId="3" fillId="0" borderId="12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68" fontId="10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26" fillId="0" borderId="13" xfId="0" applyFont="1" applyBorder="1" applyAlignment="1">
      <alignment/>
    </xf>
    <xf numFmtId="168" fontId="10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68" fontId="3" fillId="0" borderId="14" xfId="0" applyNumberFormat="1" applyFont="1" applyBorder="1" applyAlignment="1">
      <alignment/>
    </xf>
    <xf numFmtId="169" fontId="18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2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8" fontId="3" fillId="0" borderId="14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168" fontId="3" fillId="0" borderId="1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9" fillId="0" borderId="17" xfId="0" applyFont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2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17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168" fontId="3" fillId="0" borderId="16" xfId="0" applyNumberFormat="1" applyFont="1" applyBorder="1" applyAlignment="1">
      <alignment/>
    </xf>
    <xf numFmtId="0" fontId="28" fillId="0" borderId="21" xfId="0" applyFont="1" applyBorder="1" applyAlignment="1">
      <alignment horizontal="center"/>
    </xf>
    <xf numFmtId="168" fontId="10" fillId="0" borderId="12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168" fontId="32" fillId="0" borderId="19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168" fontId="32" fillId="0" borderId="23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33" fillId="0" borderId="13" xfId="0" applyFont="1" applyBorder="1" applyAlignment="1">
      <alignment horizontal="center"/>
    </xf>
    <xf numFmtId="169" fontId="27" fillId="0" borderId="15" xfId="0" applyNumberFormat="1" applyFont="1" applyBorder="1" applyAlignment="1">
      <alignment horizontal="center"/>
    </xf>
    <xf numFmtId="168" fontId="8" fillId="0" borderId="14" xfId="0" applyNumberFormat="1" applyFont="1" applyBorder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/>
    </xf>
    <xf numFmtId="0" fontId="33" fillId="0" borderId="13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35" fillId="0" borderId="13" xfId="0" applyFont="1" applyBorder="1" applyAlignment="1">
      <alignment/>
    </xf>
    <xf numFmtId="0" fontId="26" fillId="0" borderId="13" xfId="0" applyFont="1" applyFill="1" applyBorder="1" applyAlignment="1">
      <alignment/>
    </xf>
    <xf numFmtId="168" fontId="3" fillId="0" borderId="13" xfId="0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169" fontId="18" fillId="0" borderId="15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8" xfId="0" applyFont="1" applyBorder="1" applyAlignment="1">
      <alignment/>
    </xf>
    <xf numFmtId="168" fontId="3" fillId="0" borderId="15" xfId="0" applyNumberFormat="1" applyFont="1" applyBorder="1" applyAlignment="1">
      <alignment horizontal="center"/>
    </xf>
    <xf numFmtId="169" fontId="72" fillId="0" borderId="15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8" fontId="10" fillId="0" borderId="0" xfId="0" applyNumberFormat="1" applyFont="1" applyBorder="1" applyAlignment="1">
      <alignment horizontal="right"/>
    </xf>
    <xf numFmtId="169" fontId="72" fillId="0" borderId="0" xfId="0" applyNumberFormat="1" applyFont="1" applyBorder="1" applyAlignment="1">
      <alignment/>
    </xf>
    <xf numFmtId="168" fontId="15" fillId="0" borderId="0" xfId="0" applyNumberFormat="1" applyFont="1" applyBorder="1" applyAlignment="1">
      <alignment/>
    </xf>
    <xf numFmtId="168" fontId="36" fillId="0" borderId="0" xfId="0" applyNumberFormat="1" applyFont="1" applyBorder="1" applyAlignment="1">
      <alignment/>
    </xf>
    <xf numFmtId="0" fontId="73" fillId="0" borderId="0" xfId="0" applyFont="1" applyBorder="1" applyAlignment="1">
      <alignment horizontal="center"/>
    </xf>
    <xf numFmtId="168" fontId="7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3" fillId="0" borderId="18" xfId="0" applyFont="1" applyBorder="1" applyAlignment="1">
      <alignment/>
    </xf>
    <xf numFmtId="0" fontId="17" fillId="0" borderId="18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168" fontId="16" fillId="0" borderId="0" xfId="0" applyNumberFormat="1" applyFont="1" applyBorder="1" applyAlignment="1">
      <alignment/>
    </xf>
    <xf numFmtId="168" fontId="28" fillId="0" borderId="0" xfId="0" applyNumberFormat="1" applyFont="1" applyBorder="1" applyAlignment="1">
      <alignment/>
    </xf>
    <xf numFmtId="168" fontId="21" fillId="0" borderId="0" xfId="0" applyNumberFormat="1" applyFont="1" applyBorder="1" applyAlignment="1">
      <alignment/>
    </xf>
    <xf numFmtId="169" fontId="32" fillId="0" borderId="0" xfId="0" applyNumberFormat="1" applyFont="1" applyBorder="1" applyAlignment="1">
      <alignment/>
    </xf>
    <xf numFmtId="169" fontId="74" fillId="0" borderId="0" xfId="0" applyNumberFormat="1" applyFont="1" applyBorder="1" applyAlignment="1">
      <alignment/>
    </xf>
    <xf numFmtId="0" fontId="33" fillId="0" borderId="13" xfId="0" applyFont="1" applyBorder="1" applyAlignment="1">
      <alignment wrapText="1"/>
    </xf>
    <xf numFmtId="0" fontId="26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/>
    </xf>
    <xf numFmtId="169" fontId="27" fillId="0" borderId="15" xfId="0" applyNumberFormat="1" applyFont="1" applyBorder="1" applyAlignment="1">
      <alignment horizontal="center"/>
    </xf>
    <xf numFmtId="169" fontId="27" fillId="0" borderId="24" xfId="0" applyNumberFormat="1" applyFont="1" applyBorder="1" applyAlignment="1">
      <alignment horizontal="center"/>
    </xf>
    <xf numFmtId="169" fontId="27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">
    <dxf>
      <font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rgb="FFFF0000"/>
      </font>
      <border/>
    </dxf>
    <dxf>
      <font>
        <b/>
        <i val="0"/>
        <u val="singl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1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4</xdr:row>
      <xdr:rowOff>47625</xdr:rowOff>
    </xdr:from>
    <xdr:to>
      <xdr:col>8</xdr:col>
      <xdr:colOff>514350</xdr:colOff>
      <xdr:row>6</xdr:row>
      <xdr:rowOff>28575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142875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676275</xdr:colOff>
      <xdr:row>4</xdr:row>
      <xdr:rowOff>28575</xdr:rowOff>
    </xdr:from>
    <xdr:to>
      <xdr:col>10</xdr:col>
      <xdr:colOff>466725</xdr:colOff>
      <xdr:row>6</xdr:row>
      <xdr:rowOff>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54375" y="14097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733425</xdr:colOff>
      <xdr:row>4</xdr:row>
      <xdr:rowOff>66675</xdr:rowOff>
    </xdr:from>
    <xdr:to>
      <xdr:col>12</xdr:col>
      <xdr:colOff>533400</xdr:colOff>
      <xdr:row>5</xdr:row>
      <xdr:rowOff>285750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30825" y="1447800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628650</xdr:colOff>
      <xdr:row>4</xdr:row>
      <xdr:rowOff>76200</xdr:rowOff>
    </xdr:from>
    <xdr:to>
      <xdr:col>14</xdr:col>
      <xdr:colOff>466725</xdr:colOff>
      <xdr:row>6</xdr:row>
      <xdr:rowOff>66675</xdr:rowOff>
    </xdr:to>
    <xdr:pic>
      <xdr:nvPicPr>
        <xdr:cNvPr id="4" name="Picture 40" descr="вольные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45350" y="145732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1114425</xdr:colOff>
      <xdr:row>0</xdr:row>
      <xdr:rowOff>114300</xdr:rowOff>
    </xdr:from>
    <xdr:to>
      <xdr:col>15</xdr:col>
      <xdr:colOff>933450</xdr:colOff>
      <xdr:row>3</xdr:row>
      <xdr:rowOff>180975</xdr:rowOff>
    </xdr:to>
    <xdr:pic>
      <xdr:nvPicPr>
        <xdr:cNvPr id="5" name="Picture 42" descr="mst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83600" y="114300"/>
          <a:ext cx="1104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4</xdr:row>
      <xdr:rowOff>66675</xdr:rowOff>
    </xdr:from>
    <xdr:to>
      <xdr:col>8</xdr:col>
      <xdr:colOff>533400</xdr:colOff>
      <xdr:row>6</xdr:row>
      <xdr:rowOff>0</xdr:rowOff>
    </xdr:to>
    <xdr:pic>
      <xdr:nvPicPr>
        <xdr:cNvPr id="1" name="Picture 81" descr="вольны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1362075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4</xdr:row>
      <xdr:rowOff>95250</xdr:rowOff>
    </xdr:from>
    <xdr:to>
      <xdr:col>10</xdr:col>
      <xdr:colOff>523875</xdr:colOff>
      <xdr:row>6</xdr:row>
      <xdr:rowOff>9525</xdr:rowOff>
    </xdr:to>
    <xdr:pic>
      <xdr:nvPicPr>
        <xdr:cNvPr id="2" name="Picture 82" descr="кон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0" y="1390650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457200</xdr:colOff>
      <xdr:row>4</xdr:row>
      <xdr:rowOff>114300</xdr:rowOff>
    </xdr:from>
    <xdr:to>
      <xdr:col>12</xdr:col>
      <xdr:colOff>504825</xdr:colOff>
      <xdr:row>6</xdr:row>
      <xdr:rowOff>9525</xdr:rowOff>
    </xdr:to>
    <xdr:pic>
      <xdr:nvPicPr>
        <xdr:cNvPr id="3" name="Picture 83" descr="кольц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54200" y="140970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457200</xdr:colOff>
      <xdr:row>4</xdr:row>
      <xdr:rowOff>76200</xdr:rowOff>
    </xdr:from>
    <xdr:to>
      <xdr:col>14</xdr:col>
      <xdr:colOff>542925</xdr:colOff>
      <xdr:row>6</xdr:row>
      <xdr:rowOff>28575</xdr:rowOff>
    </xdr:to>
    <xdr:pic>
      <xdr:nvPicPr>
        <xdr:cNvPr id="4" name="Picture 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68675" y="13716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409575</xdr:colOff>
      <xdr:row>4</xdr:row>
      <xdr:rowOff>57150</xdr:rowOff>
    </xdr:from>
    <xdr:to>
      <xdr:col>16</xdr:col>
      <xdr:colOff>523875</xdr:colOff>
      <xdr:row>6</xdr:row>
      <xdr:rowOff>0</xdr:rowOff>
    </xdr:to>
    <xdr:pic>
      <xdr:nvPicPr>
        <xdr:cNvPr id="5" name="Picture 85" descr="брусья м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35525" y="135255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466725</xdr:colOff>
      <xdr:row>4</xdr:row>
      <xdr:rowOff>85725</xdr:rowOff>
    </xdr:from>
    <xdr:to>
      <xdr:col>18</xdr:col>
      <xdr:colOff>561975</xdr:colOff>
      <xdr:row>6</xdr:row>
      <xdr:rowOff>19050</xdr:rowOff>
    </xdr:to>
    <xdr:pic>
      <xdr:nvPicPr>
        <xdr:cNvPr id="6" name="Picture 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116675" y="13811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0</xdr:row>
      <xdr:rowOff>161925</xdr:rowOff>
    </xdr:from>
    <xdr:to>
      <xdr:col>19</xdr:col>
      <xdr:colOff>1047750</xdr:colOff>
      <xdr:row>3</xdr:row>
      <xdr:rowOff>209550</xdr:rowOff>
    </xdr:to>
    <xdr:pic>
      <xdr:nvPicPr>
        <xdr:cNvPr id="7" name="Picture 88" descr="mst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202525" y="1619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G72"/>
  <sheetViews>
    <sheetView tabSelected="1" view="pageBreakPreview" zoomScale="60" zoomScaleNormal="65" zoomScalePageLayoutView="0" workbookViewId="0" topLeftCell="A10">
      <selection activeCell="C25" sqref="C25"/>
    </sheetView>
  </sheetViews>
  <sheetFormatPr defaultColWidth="9.00390625" defaultRowHeight="12.75"/>
  <cols>
    <col min="1" max="1" width="12.375" style="0" customWidth="1"/>
    <col min="2" max="2" width="54.00390625" style="0" customWidth="1"/>
    <col min="3" max="3" width="16.75390625" style="0" customWidth="1"/>
    <col min="4" max="4" width="16.625" style="0" customWidth="1"/>
    <col min="5" max="5" width="22.375" style="0" customWidth="1"/>
    <col min="6" max="6" width="25.625" style="0" customWidth="1"/>
    <col min="7" max="7" width="26.25390625" style="0" customWidth="1"/>
    <col min="8" max="8" width="9.875" style="0" customWidth="1"/>
    <col min="9" max="9" width="16.625" style="0" customWidth="1"/>
    <col min="10" max="10" width="9.875" style="0" customWidth="1"/>
    <col min="11" max="11" width="16.625" style="0" customWidth="1"/>
    <col min="12" max="12" width="9.875" style="0" customWidth="1"/>
    <col min="13" max="13" width="16.625" style="0" customWidth="1"/>
    <col min="14" max="14" width="9.875" style="0" customWidth="1"/>
    <col min="15" max="15" width="16.875" style="9" customWidth="1"/>
    <col min="16" max="16" width="20.75390625" style="9" customWidth="1"/>
    <col min="17" max="17" width="14.875" style="9" customWidth="1"/>
    <col min="18" max="18" width="9.125" style="9" customWidth="1"/>
    <col min="19" max="19" width="4.25390625" style="9" customWidth="1"/>
    <col min="20" max="20" width="3.375" style="9" customWidth="1"/>
    <col min="21" max="21" width="11.625" style="9" customWidth="1"/>
    <col min="22" max="22" width="3.25390625" style="9" customWidth="1"/>
    <col min="23" max="23" width="11.25390625" style="9" customWidth="1"/>
    <col min="24" max="24" width="3.00390625" style="9" customWidth="1"/>
    <col min="25" max="25" width="11.00390625" style="9" customWidth="1"/>
    <col min="26" max="26" width="3.75390625" style="9" customWidth="1"/>
    <col min="27" max="27" width="12.125" style="9" customWidth="1"/>
    <col min="28" max="28" width="4.125" style="9" customWidth="1"/>
    <col min="29" max="29" width="4.375" style="9" customWidth="1"/>
    <col min="30" max="30" width="5.375" style="9" customWidth="1"/>
    <col min="31" max="46" width="9.125" style="9" customWidth="1"/>
  </cols>
  <sheetData>
    <row r="1" spans="1:17" ht="26.25">
      <c r="A1" s="167" t="s">
        <v>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26.25">
      <c r="A2" s="167" t="s">
        <v>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26.25">
      <c r="A3" s="167" t="s">
        <v>91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27" ht="30">
      <c r="A4" s="168" t="s">
        <v>36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59" ht="20.25">
      <c r="A5" s="92"/>
      <c r="B5" s="92"/>
      <c r="C5" s="93"/>
      <c r="D5" s="92"/>
      <c r="E5" s="94"/>
      <c r="F5" s="95"/>
      <c r="G5" s="102"/>
      <c r="H5" s="104"/>
      <c r="I5" s="102"/>
      <c r="J5" s="104"/>
      <c r="K5" s="102"/>
      <c r="L5" s="104"/>
      <c r="M5" s="106"/>
      <c r="N5" s="104"/>
      <c r="O5" s="107"/>
      <c r="P5" s="96"/>
      <c r="Q5" s="9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25"/>
      <c r="AJ5" s="25"/>
      <c r="AK5" s="19"/>
      <c r="AL5" s="19"/>
      <c r="AM5" s="20"/>
      <c r="AN5" s="20"/>
      <c r="AO5" s="20"/>
      <c r="AP5" s="20"/>
      <c r="AQ5" s="19"/>
      <c r="AR5" s="19"/>
      <c r="AS5" s="169"/>
      <c r="AT5" s="169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23.25">
      <c r="A6" s="74" t="s">
        <v>0</v>
      </c>
      <c r="B6" s="115" t="s">
        <v>1</v>
      </c>
      <c r="C6" s="115" t="s">
        <v>2</v>
      </c>
      <c r="D6" s="113" t="s">
        <v>3</v>
      </c>
      <c r="E6" s="82" t="s">
        <v>4</v>
      </c>
      <c r="F6" s="82" t="s">
        <v>17</v>
      </c>
      <c r="G6" s="82" t="s">
        <v>18</v>
      </c>
      <c r="H6" s="46"/>
      <c r="I6" s="82"/>
      <c r="J6" s="46"/>
      <c r="K6" s="82"/>
      <c r="L6" s="46"/>
      <c r="M6" s="82"/>
      <c r="N6" s="46"/>
      <c r="O6" s="109"/>
      <c r="P6" s="110" t="s">
        <v>9</v>
      </c>
      <c r="Q6" s="76" t="s">
        <v>19</v>
      </c>
      <c r="R6" s="6"/>
      <c r="S6" s="5"/>
      <c r="T6" s="7"/>
      <c r="U6" s="7"/>
      <c r="V6" s="7"/>
      <c r="W6" s="7"/>
      <c r="X6" s="7"/>
      <c r="Y6" s="7"/>
      <c r="Z6" s="1"/>
      <c r="AA6" s="1"/>
      <c r="AB6" s="1"/>
      <c r="AC6" s="1"/>
      <c r="AD6" s="1"/>
      <c r="AE6" s="10"/>
      <c r="AF6" s="10"/>
      <c r="AG6" s="10"/>
      <c r="AH6" s="10"/>
      <c r="AI6" s="25"/>
      <c r="AJ6" s="25"/>
      <c r="AK6" s="21"/>
      <c r="AL6" s="22"/>
      <c r="AM6" s="21"/>
      <c r="AN6" s="22"/>
      <c r="AO6" s="21"/>
      <c r="AP6" s="22"/>
      <c r="AQ6" s="21"/>
      <c r="AR6" s="22"/>
      <c r="AS6" s="169"/>
      <c r="AT6" s="169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23.25">
      <c r="A7" s="98"/>
      <c r="B7" s="99"/>
      <c r="C7" s="100" t="s">
        <v>5</v>
      </c>
      <c r="D7" s="114"/>
      <c r="E7" s="112"/>
      <c r="F7" s="54"/>
      <c r="G7" s="101"/>
      <c r="H7" s="111" t="s">
        <v>7</v>
      </c>
      <c r="I7" s="103" t="s">
        <v>20</v>
      </c>
      <c r="J7" s="111" t="s">
        <v>7</v>
      </c>
      <c r="K7" s="103" t="s">
        <v>20</v>
      </c>
      <c r="L7" s="111" t="s">
        <v>7</v>
      </c>
      <c r="M7" s="103" t="s">
        <v>20</v>
      </c>
      <c r="N7" s="105" t="s">
        <v>7</v>
      </c>
      <c r="O7" s="78" t="s">
        <v>20</v>
      </c>
      <c r="P7" s="108"/>
      <c r="Q7" s="75" t="s">
        <v>37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65"/>
      <c r="AJ7" s="165"/>
      <c r="AK7" s="4"/>
      <c r="AL7" s="4"/>
      <c r="AM7" s="4"/>
      <c r="AN7" s="4"/>
      <c r="AO7" s="4"/>
      <c r="AP7" s="4"/>
      <c r="AQ7" s="4"/>
      <c r="AR7" s="4"/>
      <c r="AS7" s="166"/>
      <c r="AT7" s="166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26.25">
      <c r="A8" s="65">
        <v>1</v>
      </c>
      <c r="B8" s="123" t="s">
        <v>108</v>
      </c>
      <c r="C8" s="69">
        <v>2001</v>
      </c>
      <c r="D8" s="119" t="s">
        <v>38</v>
      </c>
      <c r="E8" s="65" t="s">
        <v>23</v>
      </c>
      <c r="F8" s="86" t="s">
        <v>24</v>
      </c>
      <c r="G8" s="86" t="s">
        <v>25</v>
      </c>
      <c r="H8" s="120">
        <v>4.4</v>
      </c>
      <c r="I8" s="121">
        <v>13.5</v>
      </c>
      <c r="J8" s="120">
        <v>4.1</v>
      </c>
      <c r="K8" s="121">
        <v>12.25</v>
      </c>
      <c r="L8" s="120">
        <v>5.1</v>
      </c>
      <c r="M8" s="121">
        <v>13.05</v>
      </c>
      <c r="N8" s="120">
        <v>4.7</v>
      </c>
      <c r="O8" s="121">
        <v>12.8</v>
      </c>
      <c r="P8" s="122">
        <f aca="true" t="shared" si="0" ref="P8:P40">SUM(I8+K8+M8+O8)</f>
        <v>51.599999999999994</v>
      </c>
      <c r="Q8" s="151" t="s">
        <v>22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65"/>
      <c r="AJ8" s="165"/>
      <c r="AK8" s="4"/>
      <c r="AL8" s="4"/>
      <c r="AM8" s="4"/>
      <c r="AN8" s="4"/>
      <c r="AO8" s="4"/>
      <c r="AP8" s="4"/>
      <c r="AQ8" s="4"/>
      <c r="AR8" s="4"/>
      <c r="AS8" s="166"/>
      <c r="AT8" s="166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26.25">
      <c r="A9" s="65">
        <v>2</v>
      </c>
      <c r="B9" s="123" t="s">
        <v>64</v>
      </c>
      <c r="C9" s="69">
        <v>1999</v>
      </c>
      <c r="D9" s="119" t="s">
        <v>38</v>
      </c>
      <c r="E9" s="65" t="s">
        <v>48</v>
      </c>
      <c r="F9" s="86" t="s">
        <v>28</v>
      </c>
      <c r="G9" s="86" t="s">
        <v>47</v>
      </c>
      <c r="H9" s="120">
        <v>4.4</v>
      </c>
      <c r="I9" s="121">
        <v>13.2</v>
      </c>
      <c r="J9" s="120">
        <v>4</v>
      </c>
      <c r="K9" s="121">
        <v>10.6</v>
      </c>
      <c r="L9" s="120">
        <v>5.4</v>
      </c>
      <c r="M9" s="121">
        <v>12.75</v>
      </c>
      <c r="N9" s="120">
        <v>4.4</v>
      </c>
      <c r="O9" s="121">
        <v>12.6</v>
      </c>
      <c r="P9" s="122">
        <f t="shared" si="0"/>
        <v>49.15</v>
      </c>
      <c r="Q9" s="151" t="s">
        <v>22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65"/>
      <c r="AJ9" s="165"/>
      <c r="AK9" s="23"/>
      <c r="AL9" s="24"/>
      <c r="AM9" s="23"/>
      <c r="AN9" s="24"/>
      <c r="AO9" s="23"/>
      <c r="AP9" s="24"/>
      <c r="AQ9" s="23"/>
      <c r="AR9" s="24"/>
      <c r="AS9" s="166"/>
      <c r="AT9" s="166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26.25">
      <c r="A10" s="65">
        <v>3</v>
      </c>
      <c r="B10" s="158" t="s">
        <v>109</v>
      </c>
      <c r="C10" s="68">
        <v>1999</v>
      </c>
      <c r="D10" s="119" t="s">
        <v>38</v>
      </c>
      <c r="E10" s="159" t="s">
        <v>69</v>
      </c>
      <c r="F10" s="159"/>
      <c r="G10" s="159" t="s">
        <v>121</v>
      </c>
      <c r="H10" s="120">
        <v>4.2</v>
      </c>
      <c r="I10" s="121">
        <v>12.95</v>
      </c>
      <c r="J10" s="120">
        <v>1.9</v>
      </c>
      <c r="K10" s="121">
        <v>10</v>
      </c>
      <c r="L10" s="120">
        <v>5.1</v>
      </c>
      <c r="M10" s="121">
        <v>12.5</v>
      </c>
      <c r="N10" s="120">
        <v>4.8</v>
      </c>
      <c r="O10" s="121">
        <v>12.9</v>
      </c>
      <c r="P10" s="122">
        <f t="shared" si="0"/>
        <v>48.35</v>
      </c>
      <c r="Q10" s="151" t="s">
        <v>22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9"/>
      <c r="AF10" s="29"/>
      <c r="AG10" s="29"/>
      <c r="AH10" s="29"/>
      <c r="AI10" s="165"/>
      <c r="AJ10" s="165"/>
      <c r="AK10" s="4"/>
      <c r="AL10" s="4"/>
      <c r="AM10" s="4"/>
      <c r="AN10" s="4"/>
      <c r="AO10" s="4"/>
      <c r="AP10" s="4"/>
      <c r="AQ10" s="4"/>
      <c r="AR10" s="4"/>
      <c r="AS10" s="166"/>
      <c r="AT10" s="166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26.25">
      <c r="A11" s="65">
        <v>4</v>
      </c>
      <c r="B11" s="123" t="s">
        <v>96</v>
      </c>
      <c r="C11" s="69">
        <v>1999</v>
      </c>
      <c r="D11" s="119" t="s">
        <v>38</v>
      </c>
      <c r="E11" s="90" t="s">
        <v>30</v>
      </c>
      <c r="F11" s="86" t="s">
        <v>59</v>
      </c>
      <c r="G11" s="86" t="s">
        <v>47</v>
      </c>
      <c r="H11" s="120">
        <v>4.4</v>
      </c>
      <c r="I11" s="121">
        <v>13.5</v>
      </c>
      <c r="J11" s="120">
        <v>4.9</v>
      </c>
      <c r="K11" s="121">
        <v>10.95</v>
      </c>
      <c r="L11" s="120">
        <v>5</v>
      </c>
      <c r="M11" s="121">
        <v>9.95</v>
      </c>
      <c r="N11" s="120">
        <v>4.7</v>
      </c>
      <c r="O11" s="121">
        <v>12.35</v>
      </c>
      <c r="P11" s="122">
        <f t="shared" si="0"/>
        <v>46.75</v>
      </c>
      <c r="Q11" s="151" t="s">
        <v>77</v>
      </c>
      <c r="R11" s="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29"/>
      <c r="AF11" s="29"/>
      <c r="AG11" s="29"/>
      <c r="AH11" s="29"/>
      <c r="AI11" s="165"/>
      <c r="AJ11" s="165"/>
      <c r="AK11" s="4"/>
      <c r="AL11" s="4"/>
      <c r="AM11" s="4"/>
      <c r="AN11" s="4"/>
      <c r="AO11" s="4"/>
      <c r="AP11" s="4"/>
      <c r="AQ11" s="4"/>
      <c r="AR11" s="4"/>
      <c r="AS11" s="166"/>
      <c r="AT11" s="166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26.25">
      <c r="A12" s="65">
        <v>5</v>
      </c>
      <c r="B12" s="158" t="s">
        <v>105</v>
      </c>
      <c r="C12" s="69">
        <v>2002</v>
      </c>
      <c r="D12" s="119" t="s">
        <v>38</v>
      </c>
      <c r="E12" s="159" t="s">
        <v>39</v>
      </c>
      <c r="F12" s="159" t="s">
        <v>35</v>
      </c>
      <c r="G12" s="159" t="s">
        <v>86</v>
      </c>
      <c r="H12" s="120">
        <v>4.4</v>
      </c>
      <c r="I12" s="121">
        <v>12.85</v>
      </c>
      <c r="J12" s="120">
        <v>3</v>
      </c>
      <c r="K12" s="121">
        <v>10.6</v>
      </c>
      <c r="L12" s="120">
        <v>4.6</v>
      </c>
      <c r="M12" s="121">
        <v>11</v>
      </c>
      <c r="N12" s="120">
        <v>4.3</v>
      </c>
      <c r="O12" s="121">
        <v>12.3</v>
      </c>
      <c r="P12" s="122">
        <f t="shared" si="0"/>
        <v>46.75</v>
      </c>
      <c r="Q12" s="151" t="s">
        <v>77</v>
      </c>
      <c r="R12" s="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9"/>
      <c r="AF12" s="29"/>
      <c r="AG12" s="29"/>
      <c r="AH12" s="29"/>
      <c r="AI12" s="165"/>
      <c r="AJ12" s="165"/>
      <c r="AK12" s="4"/>
      <c r="AL12" s="4"/>
      <c r="AM12" s="4"/>
      <c r="AN12" s="4"/>
      <c r="AO12" s="4"/>
      <c r="AP12" s="4"/>
      <c r="AQ12" s="4"/>
      <c r="AR12" s="4"/>
      <c r="AS12" s="166"/>
      <c r="AT12" s="166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26.25">
      <c r="A13" s="65">
        <v>6</v>
      </c>
      <c r="B13" s="123" t="s">
        <v>56</v>
      </c>
      <c r="C13" s="68">
        <v>1999</v>
      </c>
      <c r="D13" s="119" t="s">
        <v>38</v>
      </c>
      <c r="E13" s="90" t="s">
        <v>23</v>
      </c>
      <c r="F13" s="86" t="s">
        <v>24</v>
      </c>
      <c r="G13" s="86" t="s">
        <v>25</v>
      </c>
      <c r="H13" s="120">
        <v>4.4</v>
      </c>
      <c r="I13" s="121">
        <v>13.35</v>
      </c>
      <c r="J13" s="120">
        <v>3.3</v>
      </c>
      <c r="K13" s="121">
        <v>8.6</v>
      </c>
      <c r="L13" s="120">
        <v>5.3</v>
      </c>
      <c r="M13" s="121">
        <v>12.6</v>
      </c>
      <c r="N13" s="120">
        <v>4.4</v>
      </c>
      <c r="O13" s="121">
        <v>11.8</v>
      </c>
      <c r="P13" s="122">
        <f t="shared" si="0"/>
        <v>46.349999999999994</v>
      </c>
      <c r="Q13" s="151" t="s">
        <v>77</v>
      </c>
      <c r="R13" s="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9"/>
      <c r="AF13" s="29"/>
      <c r="AG13" s="29"/>
      <c r="AH13" s="29"/>
      <c r="AI13" s="165"/>
      <c r="AJ13" s="165"/>
      <c r="AK13" s="4"/>
      <c r="AL13" s="4"/>
      <c r="AM13" s="4"/>
      <c r="AN13" s="4"/>
      <c r="AO13" s="4"/>
      <c r="AP13" s="4"/>
      <c r="AQ13" s="4"/>
      <c r="AR13" s="4"/>
      <c r="AS13" s="166"/>
      <c r="AT13" s="16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26.25">
      <c r="A14" s="65">
        <v>7</v>
      </c>
      <c r="B14" s="123" t="s">
        <v>75</v>
      </c>
      <c r="C14" s="69">
        <v>1989</v>
      </c>
      <c r="D14" s="119" t="s">
        <v>38</v>
      </c>
      <c r="E14" s="159" t="s">
        <v>69</v>
      </c>
      <c r="F14" s="86"/>
      <c r="G14" s="86" t="s">
        <v>124</v>
      </c>
      <c r="H14" s="120">
        <v>4.4</v>
      </c>
      <c r="I14" s="121">
        <v>13.5</v>
      </c>
      <c r="J14" s="120">
        <v>2.6</v>
      </c>
      <c r="K14" s="121">
        <v>11.1</v>
      </c>
      <c r="L14" s="120">
        <v>4</v>
      </c>
      <c r="M14" s="121">
        <v>10.7</v>
      </c>
      <c r="N14" s="120">
        <v>4.2</v>
      </c>
      <c r="O14" s="121">
        <v>10.9</v>
      </c>
      <c r="P14" s="122">
        <f t="shared" si="0"/>
        <v>46.199999999999996</v>
      </c>
      <c r="Q14" s="151" t="s">
        <v>77</v>
      </c>
      <c r="R14" s="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9"/>
      <c r="AF14" s="29"/>
      <c r="AG14" s="29"/>
      <c r="AH14" s="29"/>
      <c r="AI14" s="165"/>
      <c r="AJ14" s="165"/>
      <c r="AK14" s="4"/>
      <c r="AL14" s="4"/>
      <c r="AM14" s="4"/>
      <c r="AN14" s="4"/>
      <c r="AO14" s="4"/>
      <c r="AP14" s="4"/>
      <c r="AQ14" s="4"/>
      <c r="AR14" s="4"/>
      <c r="AS14" s="166"/>
      <c r="AT14" s="16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26.25">
      <c r="A15" s="65">
        <v>8</v>
      </c>
      <c r="B15" s="123" t="s">
        <v>50</v>
      </c>
      <c r="C15" s="69">
        <v>1998</v>
      </c>
      <c r="D15" s="119" t="s">
        <v>38</v>
      </c>
      <c r="E15" s="65" t="s">
        <v>40</v>
      </c>
      <c r="F15" s="86" t="s">
        <v>35</v>
      </c>
      <c r="G15" s="86" t="s">
        <v>86</v>
      </c>
      <c r="H15" s="120">
        <v>4.4</v>
      </c>
      <c r="I15" s="121">
        <v>12.95</v>
      </c>
      <c r="J15" s="120">
        <v>1.2</v>
      </c>
      <c r="K15" s="121">
        <v>9.5</v>
      </c>
      <c r="L15" s="120">
        <v>4.6</v>
      </c>
      <c r="M15" s="121">
        <v>10.6</v>
      </c>
      <c r="N15" s="120">
        <v>4</v>
      </c>
      <c r="O15" s="121">
        <v>12.2</v>
      </c>
      <c r="P15" s="122">
        <f t="shared" si="0"/>
        <v>45.25</v>
      </c>
      <c r="Q15" s="151" t="s">
        <v>77</v>
      </c>
      <c r="R15" s="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9"/>
      <c r="AF15" s="29"/>
      <c r="AG15" s="29"/>
      <c r="AH15" s="29"/>
      <c r="AI15" s="165"/>
      <c r="AJ15" s="165"/>
      <c r="AK15" s="4"/>
      <c r="AL15" s="4"/>
      <c r="AM15" s="4"/>
      <c r="AN15" s="4"/>
      <c r="AO15" s="4"/>
      <c r="AP15" s="4"/>
      <c r="AQ15" s="4"/>
      <c r="AR15" s="4"/>
      <c r="AS15" s="166"/>
      <c r="AT15" s="16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26.25">
      <c r="A16" s="65">
        <v>9</v>
      </c>
      <c r="B16" s="123" t="s">
        <v>102</v>
      </c>
      <c r="C16" s="91">
        <v>2000</v>
      </c>
      <c r="D16" s="119" t="s">
        <v>38</v>
      </c>
      <c r="E16" s="90" t="s">
        <v>45</v>
      </c>
      <c r="F16" s="86" t="s">
        <v>35</v>
      </c>
      <c r="G16" s="86" t="s">
        <v>46</v>
      </c>
      <c r="H16" s="120">
        <v>4.2</v>
      </c>
      <c r="I16" s="121">
        <v>13.3</v>
      </c>
      <c r="J16" s="120">
        <v>4.1</v>
      </c>
      <c r="K16" s="121">
        <v>10.7</v>
      </c>
      <c r="L16" s="120">
        <v>4.2</v>
      </c>
      <c r="M16" s="121">
        <v>11.45</v>
      </c>
      <c r="N16" s="120">
        <v>3.7</v>
      </c>
      <c r="O16" s="121">
        <v>9.8</v>
      </c>
      <c r="P16" s="122">
        <f t="shared" si="0"/>
        <v>45.25</v>
      </c>
      <c r="Q16" s="151" t="s">
        <v>77</v>
      </c>
      <c r="R16" s="5"/>
      <c r="S16" s="43"/>
      <c r="T16" s="50"/>
      <c r="U16" s="43"/>
      <c r="V16" s="50"/>
      <c r="W16" s="43"/>
      <c r="X16" s="50"/>
      <c r="Y16" s="43"/>
      <c r="Z16" s="50"/>
      <c r="AA16" s="43"/>
      <c r="AB16" s="1"/>
      <c r="AC16" s="43"/>
      <c r="AD16" s="1"/>
      <c r="AE16" s="49"/>
      <c r="AF16" s="49"/>
      <c r="AG16" s="49"/>
      <c r="AH16" s="49"/>
      <c r="AI16" s="165"/>
      <c r="AJ16" s="165"/>
      <c r="AK16" s="4"/>
      <c r="AL16" s="4"/>
      <c r="AM16" s="4"/>
      <c r="AN16" s="4"/>
      <c r="AO16" s="4"/>
      <c r="AP16" s="4"/>
      <c r="AQ16" s="4"/>
      <c r="AR16" s="4"/>
      <c r="AS16" s="166"/>
      <c r="AT16" s="16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26.25">
      <c r="A17" s="65">
        <v>10</v>
      </c>
      <c r="B17" s="123" t="s">
        <v>55</v>
      </c>
      <c r="C17" s="69">
        <v>1999</v>
      </c>
      <c r="D17" s="119" t="s">
        <v>38</v>
      </c>
      <c r="E17" s="65" t="s">
        <v>32</v>
      </c>
      <c r="F17" s="86" t="s">
        <v>35</v>
      </c>
      <c r="G17" s="86" t="s">
        <v>53</v>
      </c>
      <c r="H17" s="120">
        <v>4.4</v>
      </c>
      <c r="I17" s="121">
        <v>12.95</v>
      </c>
      <c r="J17" s="120">
        <v>1.9</v>
      </c>
      <c r="K17" s="121">
        <v>9.5</v>
      </c>
      <c r="L17" s="120">
        <v>4.8</v>
      </c>
      <c r="M17" s="121">
        <v>10.2</v>
      </c>
      <c r="N17" s="120">
        <v>4.6</v>
      </c>
      <c r="O17" s="121">
        <v>12.2</v>
      </c>
      <c r="P17" s="122">
        <f t="shared" si="0"/>
        <v>44.849999999999994</v>
      </c>
      <c r="Q17" s="151" t="s">
        <v>77</v>
      </c>
      <c r="R17" s="1"/>
      <c r="S17" s="16"/>
      <c r="T17" s="1"/>
      <c r="U17" s="16"/>
      <c r="V17" s="1"/>
      <c r="W17" s="16"/>
      <c r="X17" s="1"/>
      <c r="Y17" s="16"/>
      <c r="Z17" s="1"/>
      <c r="AA17" s="16"/>
      <c r="AB17" s="50"/>
      <c r="AC17" s="16"/>
      <c r="AD17" s="50"/>
      <c r="AE17" s="1"/>
      <c r="AF17" s="1"/>
      <c r="AG17" s="1"/>
      <c r="AH17" s="1"/>
      <c r="AI17" s="165"/>
      <c r="AJ17" s="165"/>
      <c r="AK17" s="4"/>
      <c r="AL17" s="4"/>
      <c r="AM17" s="4"/>
      <c r="AN17" s="4"/>
      <c r="AO17" s="4"/>
      <c r="AP17" s="4"/>
      <c r="AQ17" s="4"/>
      <c r="AR17" s="4"/>
      <c r="AS17" s="166"/>
      <c r="AT17" s="16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26.25">
      <c r="A18" s="65">
        <v>11</v>
      </c>
      <c r="B18" s="123" t="s">
        <v>65</v>
      </c>
      <c r="C18" s="69">
        <v>1998</v>
      </c>
      <c r="D18" s="119" t="s">
        <v>38</v>
      </c>
      <c r="E18" s="65" t="s">
        <v>48</v>
      </c>
      <c r="F18" s="86" t="s">
        <v>35</v>
      </c>
      <c r="G18" s="86" t="s">
        <v>83</v>
      </c>
      <c r="H18" s="120">
        <v>4.4</v>
      </c>
      <c r="I18" s="121">
        <v>12</v>
      </c>
      <c r="J18" s="120">
        <v>1.6</v>
      </c>
      <c r="K18" s="121">
        <v>7.8</v>
      </c>
      <c r="L18" s="120">
        <v>5</v>
      </c>
      <c r="M18" s="121">
        <v>12.1</v>
      </c>
      <c r="N18" s="120">
        <v>4.4</v>
      </c>
      <c r="O18" s="121">
        <v>12.8</v>
      </c>
      <c r="P18" s="122">
        <f t="shared" si="0"/>
        <v>44.7</v>
      </c>
      <c r="Q18" s="151" t="s">
        <v>77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"/>
      <c r="AG18" s="1"/>
      <c r="AH18" s="1"/>
      <c r="AI18" s="165"/>
      <c r="AJ18" s="165"/>
      <c r="AK18" s="4"/>
      <c r="AL18" s="4"/>
      <c r="AM18" s="4"/>
      <c r="AN18" s="4"/>
      <c r="AO18" s="4"/>
      <c r="AP18" s="4"/>
      <c r="AQ18" s="4"/>
      <c r="AR18" s="4"/>
      <c r="AS18" s="166"/>
      <c r="AT18" s="16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26.25">
      <c r="A19" s="65">
        <v>12</v>
      </c>
      <c r="B19" s="158" t="s">
        <v>104</v>
      </c>
      <c r="C19" s="69">
        <v>2001</v>
      </c>
      <c r="D19" s="119" t="s">
        <v>38</v>
      </c>
      <c r="E19" s="159" t="s">
        <v>39</v>
      </c>
      <c r="F19" s="159" t="s">
        <v>35</v>
      </c>
      <c r="G19" s="159" t="s">
        <v>86</v>
      </c>
      <c r="H19" s="120">
        <v>4.4</v>
      </c>
      <c r="I19" s="121">
        <v>12.65</v>
      </c>
      <c r="J19" s="120">
        <v>4</v>
      </c>
      <c r="K19" s="121">
        <v>10.7</v>
      </c>
      <c r="L19" s="120">
        <v>4.8</v>
      </c>
      <c r="M19" s="121">
        <v>9.7</v>
      </c>
      <c r="N19" s="120">
        <v>3.9</v>
      </c>
      <c r="O19" s="121">
        <v>11.5</v>
      </c>
      <c r="P19" s="122">
        <f t="shared" si="0"/>
        <v>44.55</v>
      </c>
      <c r="Q19" s="151" t="s">
        <v>77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29"/>
      <c r="AF19" s="29"/>
      <c r="AG19" s="29"/>
      <c r="AH19" s="29"/>
      <c r="AI19" s="165"/>
      <c r="AJ19" s="165"/>
      <c r="AK19" s="4"/>
      <c r="AL19" s="4"/>
      <c r="AM19" s="4"/>
      <c r="AN19" s="4"/>
      <c r="AO19" s="4"/>
      <c r="AP19" s="4"/>
      <c r="AQ19" s="4"/>
      <c r="AR19" s="4"/>
      <c r="AS19" s="166"/>
      <c r="AT19" s="166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26.25">
      <c r="A20" s="65">
        <v>13</v>
      </c>
      <c r="B20" s="123" t="s">
        <v>80</v>
      </c>
      <c r="C20" s="69">
        <v>2000</v>
      </c>
      <c r="D20" s="119" t="s">
        <v>38</v>
      </c>
      <c r="E20" s="89" t="s">
        <v>40</v>
      </c>
      <c r="F20" s="86" t="s">
        <v>35</v>
      </c>
      <c r="G20" s="86" t="s">
        <v>86</v>
      </c>
      <c r="H20" s="120">
        <v>4.2</v>
      </c>
      <c r="I20" s="121">
        <v>12.7</v>
      </c>
      <c r="J20" s="120">
        <v>1.3</v>
      </c>
      <c r="K20" s="121">
        <v>9.7</v>
      </c>
      <c r="L20" s="120">
        <v>3.7</v>
      </c>
      <c r="M20" s="121">
        <v>10.5</v>
      </c>
      <c r="N20" s="120">
        <v>3.7</v>
      </c>
      <c r="O20" s="121">
        <v>11.3</v>
      </c>
      <c r="P20" s="122">
        <f t="shared" si="0"/>
        <v>44.2</v>
      </c>
      <c r="Q20" s="151" t="s">
        <v>77</v>
      </c>
      <c r="R20" s="1"/>
      <c r="S20" s="17"/>
      <c r="T20" s="1"/>
      <c r="U20" s="17"/>
      <c r="V20" s="1"/>
      <c r="W20" s="17"/>
      <c r="X20" s="1"/>
      <c r="Y20" s="17"/>
      <c r="Z20" s="1"/>
      <c r="AA20" s="17"/>
      <c r="AB20" s="1"/>
      <c r="AC20" s="1"/>
      <c r="AD20" s="1"/>
      <c r="AE20" s="29"/>
      <c r="AF20" s="29"/>
      <c r="AG20" s="29"/>
      <c r="AH20" s="29"/>
      <c r="AI20" s="165"/>
      <c r="AJ20" s="165"/>
      <c r="AK20" s="4"/>
      <c r="AL20" s="4"/>
      <c r="AM20" s="4"/>
      <c r="AN20" s="4"/>
      <c r="AO20" s="4"/>
      <c r="AP20" s="4"/>
      <c r="AQ20" s="4"/>
      <c r="AR20" s="4"/>
      <c r="AS20" s="166"/>
      <c r="AT20" s="166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26.25">
      <c r="A21" s="65">
        <v>14</v>
      </c>
      <c r="B21" s="123" t="s">
        <v>111</v>
      </c>
      <c r="C21" s="68">
        <v>1998</v>
      </c>
      <c r="D21" s="119" t="s">
        <v>38</v>
      </c>
      <c r="E21" s="159" t="s">
        <v>69</v>
      </c>
      <c r="F21" s="86"/>
      <c r="G21" s="86" t="s">
        <v>122</v>
      </c>
      <c r="H21" s="120">
        <v>4.2</v>
      </c>
      <c r="I21" s="121">
        <v>12.4</v>
      </c>
      <c r="J21" s="120">
        <v>2</v>
      </c>
      <c r="K21" s="121">
        <v>9.15</v>
      </c>
      <c r="L21" s="120">
        <v>3.8</v>
      </c>
      <c r="M21" s="121">
        <v>10.9</v>
      </c>
      <c r="N21" s="120">
        <v>3.9</v>
      </c>
      <c r="O21" s="121">
        <v>11.7</v>
      </c>
      <c r="P21" s="122">
        <f t="shared" si="0"/>
        <v>44.150000000000006</v>
      </c>
      <c r="Q21" s="151" t="s">
        <v>77</v>
      </c>
      <c r="R21" s="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9"/>
      <c r="AF21" s="29"/>
      <c r="AG21" s="29"/>
      <c r="AH21" s="29"/>
      <c r="AI21" s="165"/>
      <c r="AJ21" s="165"/>
      <c r="AK21" s="4"/>
      <c r="AL21" s="4"/>
      <c r="AM21" s="4"/>
      <c r="AN21" s="4"/>
      <c r="AO21" s="4"/>
      <c r="AP21" s="4"/>
      <c r="AQ21" s="4"/>
      <c r="AR21" s="4"/>
      <c r="AS21" s="166"/>
      <c r="AT21" s="166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26.25">
      <c r="A22" s="65">
        <v>15</v>
      </c>
      <c r="B22" s="123" t="s">
        <v>66</v>
      </c>
      <c r="C22" s="65">
        <v>1998</v>
      </c>
      <c r="D22" s="119" t="s">
        <v>38</v>
      </c>
      <c r="E22" s="65" t="s">
        <v>42</v>
      </c>
      <c r="F22" s="86" t="s">
        <v>43</v>
      </c>
      <c r="G22" s="86" t="s">
        <v>44</v>
      </c>
      <c r="H22" s="120">
        <v>4.2</v>
      </c>
      <c r="I22" s="121">
        <v>12.55</v>
      </c>
      <c r="J22" s="120">
        <v>3.5</v>
      </c>
      <c r="K22" s="121">
        <v>8.7</v>
      </c>
      <c r="L22" s="120">
        <v>5</v>
      </c>
      <c r="M22" s="121">
        <v>11.45</v>
      </c>
      <c r="N22" s="120">
        <v>4</v>
      </c>
      <c r="O22" s="121">
        <v>11.15</v>
      </c>
      <c r="P22" s="122">
        <f t="shared" si="0"/>
        <v>43.85</v>
      </c>
      <c r="Q22" s="151" t="s">
        <v>77</v>
      </c>
      <c r="R22" s="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9"/>
      <c r="AF22" s="29"/>
      <c r="AG22" s="29"/>
      <c r="AH22" s="29"/>
      <c r="AI22" s="165"/>
      <c r="AJ22" s="165"/>
      <c r="AK22" s="4"/>
      <c r="AL22" s="4"/>
      <c r="AM22" s="4"/>
      <c r="AN22" s="4"/>
      <c r="AO22" s="4"/>
      <c r="AP22" s="4"/>
      <c r="AQ22" s="4"/>
      <c r="AR22" s="4"/>
      <c r="AS22" s="166"/>
      <c r="AT22" s="166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26.25">
      <c r="A23" s="65">
        <v>16</v>
      </c>
      <c r="B23" s="127" t="s">
        <v>54</v>
      </c>
      <c r="C23" s="65">
        <v>1999</v>
      </c>
      <c r="D23" s="119" t="s">
        <v>38</v>
      </c>
      <c r="E23" s="65" t="s">
        <v>40</v>
      </c>
      <c r="F23" s="86" t="s">
        <v>41</v>
      </c>
      <c r="G23" s="86" t="s">
        <v>47</v>
      </c>
      <c r="H23" s="120">
        <v>4.2</v>
      </c>
      <c r="I23" s="121">
        <v>12.7</v>
      </c>
      <c r="J23" s="120">
        <v>1.6</v>
      </c>
      <c r="K23" s="121">
        <v>9.6</v>
      </c>
      <c r="L23" s="120">
        <v>4.1</v>
      </c>
      <c r="M23" s="121">
        <v>10.7</v>
      </c>
      <c r="N23" s="120">
        <v>3.6</v>
      </c>
      <c r="O23" s="121">
        <v>10.6</v>
      </c>
      <c r="P23" s="122">
        <f t="shared" si="0"/>
        <v>43.6</v>
      </c>
      <c r="Q23" s="151" t="s">
        <v>77</v>
      </c>
      <c r="R23" s="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9"/>
      <c r="AF23" s="29"/>
      <c r="AG23" s="29"/>
      <c r="AH23" s="29"/>
      <c r="AI23" s="165"/>
      <c r="AJ23" s="165"/>
      <c r="AK23" s="4"/>
      <c r="AL23" s="4"/>
      <c r="AM23" s="4"/>
      <c r="AN23" s="4"/>
      <c r="AO23" s="4"/>
      <c r="AP23" s="4"/>
      <c r="AQ23" s="4"/>
      <c r="AR23" s="4"/>
      <c r="AS23" s="166"/>
      <c r="AT23" s="166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26.25">
      <c r="A24" s="65">
        <v>17</v>
      </c>
      <c r="B24" s="123" t="s">
        <v>103</v>
      </c>
      <c r="C24" s="69">
        <v>2001</v>
      </c>
      <c r="D24" s="119" t="s">
        <v>38</v>
      </c>
      <c r="E24" s="65" t="s">
        <v>45</v>
      </c>
      <c r="F24" s="86" t="s">
        <v>24</v>
      </c>
      <c r="G24" s="86" t="s">
        <v>46</v>
      </c>
      <c r="H24" s="120">
        <v>4.4</v>
      </c>
      <c r="I24" s="121">
        <v>13.55</v>
      </c>
      <c r="J24" s="120">
        <v>2.2</v>
      </c>
      <c r="K24" s="121">
        <v>9.25</v>
      </c>
      <c r="L24" s="120">
        <v>3.4</v>
      </c>
      <c r="M24" s="121">
        <v>9.7</v>
      </c>
      <c r="N24" s="120">
        <v>3</v>
      </c>
      <c r="O24" s="121">
        <v>11.1</v>
      </c>
      <c r="P24" s="122">
        <f t="shared" si="0"/>
        <v>43.6</v>
      </c>
      <c r="Q24" s="151" t="s">
        <v>77</v>
      </c>
      <c r="R24" s="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9"/>
      <c r="AF24" s="29"/>
      <c r="AG24" s="29"/>
      <c r="AH24" s="29"/>
      <c r="AI24" s="165"/>
      <c r="AJ24" s="165"/>
      <c r="AK24" s="4"/>
      <c r="AL24" s="4"/>
      <c r="AM24" s="4"/>
      <c r="AN24" s="4"/>
      <c r="AO24" s="4"/>
      <c r="AP24" s="4"/>
      <c r="AQ24" s="4"/>
      <c r="AR24" s="4"/>
      <c r="AS24" s="166"/>
      <c r="AT24" s="166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26.25">
      <c r="A25" s="65">
        <v>18</v>
      </c>
      <c r="B25" s="124" t="s">
        <v>113</v>
      </c>
      <c r="C25" s="68">
        <v>1998</v>
      </c>
      <c r="D25" s="119" t="s">
        <v>38</v>
      </c>
      <c r="E25" s="159" t="s">
        <v>69</v>
      </c>
      <c r="F25" s="86"/>
      <c r="G25" s="86" t="s">
        <v>123</v>
      </c>
      <c r="H25" s="120">
        <v>4.2</v>
      </c>
      <c r="I25" s="121">
        <v>12.35</v>
      </c>
      <c r="J25" s="120">
        <v>3.4</v>
      </c>
      <c r="K25" s="121">
        <v>10.75</v>
      </c>
      <c r="L25" s="120">
        <v>4.5</v>
      </c>
      <c r="M25" s="121">
        <v>11.55</v>
      </c>
      <c r="N25" s="120">
        <v>2.1</v>
      </c>
      <c r="O25" s="121">
        <v>8.9</v>
      </c>
      <c r="P25" s="122">
        <f t="shared" si="0"/>
        <v>43.550000000000004</v>
      </c>
      <c r="Q25" s="151" t="s">
        <v>77</v>
      </c>
      <c r="R25" s="5"/>
      <c r="S25" s="43"/>
      <c r="T25" s="50"/>
      <c r="U25" s="43"/>
      <c r="V25" s="44"/>
      <c r="W25" s="43"/>
      <c r="X25" s="44"/>
      <c r="Y25" s="43"/>
      <c r="Z25" s="44"/>
      <c r="AA25" s="43"/>
      <c r="AB25" s="44"/>
      <c r="AC25" s="43"/>
      <c r="AD25" s="50"/>
      <c r="AE25" s="49"/>
      <c r="AF25" s="49"/>
      <c r="AG25" s="49"/>
      <c r="AH25" s="49"/>
      <c r="AI25" s="165"/>
      <c r="AJ25" s="165"/>
      <c r="AK25" s="4"/>
      <c r="AL25" s="4"/>
      <c r="AM25" s="4"/>
      <c r="AN25" s="4"/>
      <c r="AO25" s="4"/>
      <c r="AP25" s="4"/>
      <c r="AQ25" s="4"/>
      <c r="AR25" s="4"/>
      <c r="AS25" s="166"/>
      <c r="AT25" s="166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26.25">
      <c r="A26" s="65">
        <v>19</v>
      </c>
      <c r="B26" s="123" t="s">
        <v>76</v>
      </c>
      <c r="C26" s="69">
        <v>1997</v>
      </c>
      <c r="D26" s="119" t="s">
        <v>38</v>
      </c>
      <c r="E26" s="65" t="s">
        <v>42</v>
      </c>
      <c r="F26" s="86" t="s">
        <v>43</v>
      </c>
      <c r="G26" s="86" t="s">
        <v>44</v>
      </c>
      <c r="H26" s="120">
        <v>4.6</v>
      </c>
      <c r="I26" s="121">
        <v>13.65</v>
      </c>
      <c r="J26" s="120">
        <v>2.6</v>
      </c>
      <c r="K26" s="121">
        <v>8.1</v>
      </c>
      <c r="L26" s="120">
        <v>4</v>
      </c>
      <c r="M26" s="121">
        <v>10.6</v>
      </c>
      <c r="N26" s="120">
        <v>5</v>
      </c>
      <c r="O26" s="121">
        <v>11.2</v>
      </c>
      <c r="P26" s="122">
        <f t="shared" si="0"/>
        <v>43.55</v>
      </c>
      <c r="Q26" s="151" t="s">
        <v>77</v>
      </c>
      <c r="R26" s="11"/>
      <c r="S26" s="51"/>
      <c r="T26" s="11"/>
      <c r="U26" s="51"/>
      <c r="V26" s="11"/>
      <c r="W26" s="51"/>
      <c r="X26" s="11"/>
      <c r="Y26" s="51"/>
      <c r="Z26" s="11"/>
      <c r="AA26" s="51"/>
      <c r="AB26" s="11"/>
      <c r="AC26" s="51"/>
      <c r="AD26" s="11"/>
      <c r="AE26" s="11"/>
      <c r="AF26" s="1"/>
      <c r="AG26" s="1"/>
      <c r="AH26" s="1"/>
      <c r="AI26" s="165"/>
      <c r="AJ26" s="165"/>
      <c r="AK26" s="4"/>
      <c r="AL26" s="4"/>
      <c r="AM26" s="4"/>
      <c r="AN26" s="4"/>
      <c r="AO26" s="4"/>
      <c r="AP26" s="4"/>
      <c r="AQ26" s="4"/>
      <c r="AR26" s="4"/>
      <c r="AS26" s="166"/>
      <c r="AT26" s="166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26.25">
      <c r="A27" s="65">
        <v>20</v>
      </c>
      <c r="B27" s="124" t="s">
        <v>82</v>
      </c>
      <c r="C27" s="69">
        <v>1998</v>
      </c>
      <c r="D27" s="119" t="s">
        <v>38</v>
      </c>
      <c r="E27" s="65" t="s">
        <v>45</v>
      </c>
      <c r="F27" s="86" t="s">
        <v>35</v>
      </c>
      <c r="G27" s="86" t="s">
        <v>46</v>
      </c>
      <c r="H27" s="120">
        <v>4.2</v>
      </c>
      <c r="I27" s="121">
        <v>12.8</v>
      </c>
      <c r="J27" s="120">
        <v>3</v>
      </c>
      <c r="K27" s="121">
        <v>8.5</v>
      </c>
      <c r="L27" s="120">
        <v>4</v>
      </c>
      <c r="M27" s="121">
        <v>11.85</v>
      </c>
      <c r="N27" s="120">
        <v>3.4</v>
      </c>
      <c r="O27" s="121">
        <v>10.3</v>
      </c>
      <c r="P27" s="122">
        <f t="shared" si="0"/>
        <v>43.45</v>
      </c>
      <c r="Q27" s="151" t="s">
        <v>77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"/>
      <c r="AG27" s="1"/>
      <c r="AH27" s="1"/>
      <c r="AI27" s="165"/>
      <c r="AJ27" s="165"/>
      <c r="AK27" s="4"/>
      <c r="AL27" s="4"/>
      <c r="AM27" s="4"/>
      <c r="AN27" s="4"/>
      <c r="AO27" s="4"/>
      <c r="AP27" s="4"/>
      <c r="AQ27" s="4"/>
      <c r="AR27" s="4"/>
      <c r="AS27" s="166"/>
      <c r="AT27" s="166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26.25">
      <c r="A28" s="65">
        <v>21</v>
      </c>
      <c r="B28" s="123" t="s">
        <v>110</v>
      </c>
      <c r="C28" s="68">
        <v>1998</v>
      </c>
      <c r="D28" s="119" t="s">
        <v>38</v>
      </c>
      <c r="E28" s="159" t="s">
        <v>69</v>
      </c>
      <c r="F28" s="86"/>
      <c r="G28" s="86" t="s">
        <v>122</v>
      </c>
      <c r="H28" s="120">
        <v>4.4</v>
      </c>
      <c r="I28" s="121">
        <v>12.45</v>
      </c>
      <c r="J28" s="120">
        <v>2.4</v>
      </c>
      <c r="K28" s="121">
        <v>10.1</v>
      </c>
      <c r="L28" s="120">
        <v>4</v>
      </c>
      <c r="M28" s="121">
        <v>8.4</v>
      </c>
      <c r="N28" s="120">
        <v>4.7</v>
      </c>
      <c r="O28" s="121">
        <v>12.45</v>
      </c>
      <c r="P28" s="122">
        <f t="shared" si="0"/>
        <v>43.39999999999999</v>
      </c>
      <c r="Q28" s="151" t="s">
        <v>77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9"/>
      <c r="AF28" s="29"/>
      <c r="AG28" s="29"/>
      <c r="AH28" s="29"/>
      <c r="AI28" s="165"/>
      <c r="AJ28" s="165"/>
      <c r="AK28" s="4"/>
      <c r="AL28" s="4"/>
      <c r="AM28" s="4"/>
      <c r="AN28" s="4"/>
      <c r="AO28" s="4"/>
      <c r="AP28" s="4"/>
      <c r="AQ28" s="4"/>
      <c r="AR28" s="4"/>
      <c r="AS28" s="166"/>
      <c r="AT28" s="166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26.25">
      <c r="A29" s="65">
        <v>22</v>
      </c>
      <c r="B29" s="123" t="s">
        <v>81</v>
      </c>
      <c r="C29" s="69">
        <v>2000</v>
      </c>
      <c r="D29" s="119" t="s">
        <v>38</v>
      </c>
      <c r="E29" s="65" t="s">
        <v>40</v>
      </c>
      <c r="F29" s="86" t="s">
        <v>35</v>
      </c>
      <c r="G29" s="86" t="s">
        <v>86</v>
      </c>
      <c r="H29" s="120">
        <v>4.2</v>
      </c>
      <c r="I29" s="121">
        <v>12.8</v>
      </c>
      <c r="J29" s="120">
        <v>1.2</v>
      </c>
      <c r="K29" s="121">
        <v>9.55</v>
      </c>
      <c r="L29" s="120">
        <v>3.7</v>
      </c>
      <c r="M29" s="121">
        <v>10.15</v>
      </c>
      <c r="N29" s="120">
        <v>3.3</v>
      </c>
      <c r="O29" s="121">
        <v>10.45</v>
      </c>
      <c r="P29" s="122">
        <f t="shared" si="0"/>
        <v>42.95</v>
      </c>
      <c r="Q29" s="151" t="s">
        <v>77</v>
      </c>
      <c r="R29" s="1"/>
      <c r="S29" s="17"/>
      <c r="T29" s="1"/>
      <c r="U29" s="17"/>
      <c r="V29" s="1"/>
      <c r="W29" s="17"/>
      <c r="X29" s="1"/>
      <c r="Y29" s="17"/>
      <c r="Z29" s="1"/>
      <c r="AA29" s="17"/>
      <c r="AB29" s="1"/>
      <c r="AC29" s="1"/>
      <c r="AD29" s="1"/>
      <c r="AE29" s="29"/>
      <c r="AF29" s="29"/>
      <c r="AG29" s="29"/>
      <c r="AH29" s="29"/>
      <c r="AI29" s="165"/>
      <c r="AJ29" s="165"/>
      <c r="AK29" s="4"/>
      <c r="AL29" s="4"/>
      <c r="AM29" s="4"/>
      <c r="AN29" s="4"/>
      <c r="AO29" s="4"/>
      <c r="AP29" s="4"/>
      <c r="AQ29" s="4"/>
      <c r="AR29" s="4"/>
      <c r="AS29" s="166"/>
      <c r="AT29" s="166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26.25">
      <c r="A30" s="65">
        <v>23</v>
      </c>
      <c r="B30" s="123" t="s">
        <v>106</v>
      </c>
      <c r="C30" s="69">
        <v>2000</v>
      </c>
      <c r="D30" s="119" t="s">
        <v>38</v>
      </c>
      <c r="E30" s="65" t="s">
        <v>45</v>
      </c>
      <c r="F30" s="86" t="s">
        <v>28</v>
      </c>
      <c r="G30" s="86" t="s">
        <v>31</v>
      </c>
      <c r="H30" s="120">
        <v>4.2</v>
      </c>
      <c r="I30" s="121">
        <v>12.8</v>
      </c>
      <c r="J30" s="120">
        <v>1.4</v>
      </c>
      <c r="K30" s="121">
        <v>8.75</v>
      </c>
      <c r="L30" s="120">
        <v>4.4</v>
      </c>
      <c r="M30" s="121">
        <v>10.8</v>
      </c>
      <c r="N30" s="120">
        <v>3.4</v>
      </c>
      <c r="O30" s="121">
        <v>10.4</v>
      </c>
      <c r="P30" s="122">
        <f t="shared" si="0"/>
        <v>42.75</v>
      </c>
      <c r="Q30" s="151" t="s">
        <v>77</v>
      </c>
      <c r="R30" s="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29"/>
      <c r="AF30" s="29"/>
      <c r="AG30" s="29"/>
      <c r="AH30" s="29"/>
      <c r="AI30" s="165"/>
      <c r="AJ30" s="165"/>
      <c r="AK30" s="4"/>
      <c r="AL30" s="4"/>
      <c r="AM30" s="4"/>
      <c r="AN30" s="4"/>
      <c r="AO30" s="4"/>
      <c r="AP30" s="4"/>
      <c r="AQ30" s="4"/>
      <c r="AR30" s="4"/>
      <c r="AS30" s="166"/>
      <c r="AT30" s="166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26.25">
      <c r="A31" s="65">
        <v>24</v>
      </c>
      <c r="B31" s="123" t="s">
        <v>107</v>
      </c>
      <c r="C31" s="69">
        <v>2001</v>
      </c>
      <c r="D31" s="119" t="s">
        <v>38</v>
      </c>
      <c r="E31" s="65" t="s">
        <v>23</v>
      </c>
      <c r="F31" s="86" t="s">
        <v>24</v>
      </c>
      <c r="G31" s="86" t="s">
        <v>25</v>
      </c>
      <c r="H31" s="120">
        <v>4.2</v>
      </c>
      <c r="I31" s="121">
        <v>12.8</v>
      </c>
      <c r="J31" s="120">
        <v>1.6</v>
      </c>
      <c r="K31" s="121">
        <v>8.55</v>
      </c>
      <c r="L31" s="120">
        <v>4.1</v>
      </c>
      <c r="M31" s="121">
        <v>9.8</v>
      </c>
      <c r="N31" s="120">
        <v>3.6</v>
      </c>
      <c r="O31" s="121">
        <v>11.25</v>
      </c>
      <c r="P31" s="122">
        <f t="shared" si="0"/>
        <v>42.400000000000006</v>
      </c>
      <c r="Q31" s="151" t="s">
        <v>77</v>
      </c>
      <c r="R31" s="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29"/>
      <c r="AF31" s="29"/>
      <c r="AG31" s="29"/>
      <c r="AH31" s="29"/>
      <c r="AI31" s="165"/>
      <c r="AJ31" s="165"/>
      <c r="AK31" s="4"/>
      <c r="AL31" s="4"/>
      <c r="AM31" s="4"/>
      <c r="AN31" s="4"/>
      <c r="AO31" s="4"/>
      <c r="AP31" s="4"/>
      <c r="AQ31" s="4"/>
      <c r="AR31" s="4"/>
      <c r="AS31" s="166"/>
      <c r="AT31" s="166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26.25">
      <c r="A32" s="65">
        <v>25</v>
      </c>
      <c r="B32" s="123" t="s">
        <v>87</v>
      </c>
      <c r="C32" s="69">
        <v>2000</v>
      </c>
      <c r="D32" s="119" t="s">
        <v>38</v>
      </c>
      <c r="E32" s="65" t="s">
        <v>88</v>
      </c>
      <c r="F32" s="86" t="s">
        <v>35</v>
      </c>
      <c r="G32" s="86" t="s">
        <v>53</v>
      </c>
      <c r="H32" s="120">
        <v>4</v>
      </c>
      <c r="I32" s="121">
        <v>11.8</v>
      </c>
      <c r="J32" s="120">
        <v>2.2</v>
      </c>
      <c r="K32" s="121">
        <v>8.5</v>
      </c>
      <c r="L32" s="120">
        <v>4.7</v>
      </c>
      <c r="M32" s="121">
        <v>11.45</v>
      </c>
      <c r="N32" s="120">
        <v>3.6</v>
      </c>
      <c r="O32" s="121">
        <v>10.6</v>
      </c>
      <c r="P32" s="122">
        <f t="shared" si="0"/>
        <v>42.35</v>
      </c>
      <c r="Q32" s="151" t="s">
        <v>77</v>
      </c>
      <c r="R32" s="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29"/>
      <c r="AF32" s="29"/>
      <c r="AG32" s="29"/>
      <c r="AH32" s="29"/>
      <c r="AI32" s="165"/>
      <c r="AJ32" s="165"/>
      <c r="AK32" s="4"/>
      <c r="AL32" s="4"/>
      <c r="AM32" s="4"/>
      <c r="AN32" s="4"/>
      <c r="AO32" s="4"/>
      <c r="AP32" s="4"/>
      <c r="AQ32" s="4"/>
      <c r="AR32" s="4"/>
      <c r="AS32" s="166"/>
      <c r="AT32" s="166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26.25">
      <c r="A33" s="65">
        <v>26</v>
      </c>
      <c r="B33" s="124" t="s">
        <v>85</v>
      </c>
      <c r="C33" s="69">
        <v>2000</v>
      </c>
      <c r="D33" s="119" t="s">
        <v>38</v>
      </c>
      <c r="E33" s="65" t="s">
        <v>23</v>
      </c>
      <c r="F33" s="86" t="s">
        <v>24</v>
      </c>
      <c r="G33" s="14" t="s">
        <v>25</v>
      </c>
      <c r="H33" s="120">
        <v>2.4</v>
      </c>
      <c r="I33" s="121">
        <v>11.05</v>
      </c>
      <c r="J33" s="120">
        <v>2</v>
      </c>
      <c r="K33" s="121">
        <v>9.6</v>
      </c>
      <c r="L33" s="120">
        <v>3.9</v>
      </c>
      <c r="M33" s="121">
        <v>10.9</v>
      </c>
      <c r="N33" s="120">
        <v>3.2</v>
      </c>
      <c r="O33" s="121">
        <v>10.75</v>
      </c>
      <c r="P33" s="122">
        <f t="shared" si="0"/>
        <v>42.3</v>
      </c>
      <c r="Q33" s="151" t="s">
        <v>77</v>
      </c>
      <c r="R33" s="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29"/>
      <c r="AF33" s="29"/>
      <c r="AG33" s="29"/>
      <c r="AH33" s="29"/>
      <c r="AI33" s="165"/>
      <c r="AJ33" s="165"/>
      <c r="AK33" s="4"/>
      <c r="AL33" s="4"/>
      <c r="AM33" s="4"/>
      <c r="AN33" s="4"/>
      <c r="AO33" s="4"/>
      <c r="AP33" s="4"/>
      <c r="AQ33" s="4"/>
      <c r="AR33" s="4"/>
      <c r="AS33" s="166"/>
      <c r="AT33" s="166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26.25">
      <c r="A34" s="65">
        <v>27</v>
      </c>
      <c r="B34" s="123" t="s">
        <v>97</v>
      </c>
      <c r="C34" s="69">
        <v>1999</v>
      </c>
      <c r="D34" s="119" t="s">
        <v>38</v>
      </c>
      <c r="E34" s="90" t="s">
        <v>30</v>
      </c>
      <c r="F34" s="86" t="s">
        <v>59</v>
      </c>
      <c r="G34" s="86" t="s">
        <v>47</v>
      </c>
      <c r="H34" s="120">
        <v>4.2</v>
      </c>
      <c r="I34" s="121">
        <v>12.45</v>
      </c>
      <c r="J34" s="120">
        <v>2.8</v>
      </c>
      <c r="K34" s="121">
        <v>6.9</v>
      </c>
      <c r="L34" s="120">
        <v>3.4</v>
      </c>
      <c r="M34" s="121">
        <v>10.7</v>
      </c>
      <c r="N34" s="120">
        <v>3.5</v>
      </c>
      <c r="O34" s="121">
        <v>10.25</v>
      </c>
      <c r="P34" s="122">
        <f t="shared" si="0"/>
        <v>40.3</v>
      </c>
      <c r="Q34" s="151" t="s">
        <v>77</v>
      </c>
      <c r="R34" s="5"/>
      <c r="S34" s="43"/>
      <c r="T34" s="50"/>
      <c r="U34" s="43"/>
      <c r="V34" s="44"/>
      <c r="W34" s="43"/>
      <c r="X34" s="44"/>
      <c r="Y34" s="43"/>
      <c r="Z34" s="44"/>
      <c r="AA34" s="43"/>
      <c r="AB34" s="44"/>
      <c r="AC34" s="43"/>
      <c r="AD34" s="50"/>
      <c r="AE34" s="49"/>
      <c r="AF34" s="49"/>
      <c r="AG34" s="49"/>
      <c r="AH34" s="49"/>
      <c r="AI34" s="165"/>
      <c r="AJ34" s="165"/>
      <c r="AK34" s="4"/>
      <c r="AL34" s="4"/>
      <c r="AM34" s="4"/>
      <c r="AN34" s="4"/>
      <c r="AO34" s="4"/>
      <c r="AP34" s="4"/>
      <c r="AQ34" s="4"/>
      <c r="AR34" s="4"/>
      <c r="AS34" s="166"/>
      <c r="AT34" s="166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26.25">
      <c r="A35" s="65">
        <v>28</v>
      </c>
      <c r="B35" s="148" t="s">
        <v>84</v>
      </c>
      <c r="C35" s="68">
        <v>1999</v>
      </c>
      <c r="D35" s="119" t="s">
        <v>38</v>
      </c>
      <c r="E35" s="149" t="s">
        <v>23</v>
      </c>
      <c r="F35" s="14" t="s">
        <v>24</v>
      </c>
      <c r="G35" s="86" t="s">
        <v>25</v>
      </c>
      <c r="H35" s="120">
        <v>2.4</v>
      </c>
      <c r="I35" s="121">
        <v>10.65</v>
      </c>
      <c r="J35" s="120">
        <v>1.4</v>
      </c>
      <c r="K35" s="121">
        <v>8.1</v>
      </c>
      <c r="L35" s="120">
        <v>3.2</v>
      </c>
      <c r="M35" s="121">
        <v>9.45</v>
      </c>
      <c r="N35" s="120">
        <v>3.3</v>
      </c>
      <c r="O35" s="121">
        <v>10.5</v>
      </c>
      <c r="P35" s="122">
        <f t="shared" si="0"/>
        <v>38.7</v>
      </c>
      <c r="Q35" s="151" t="s">
        <v>77</v>
      </c>
      <c r="R35" s="11"/>
      <c r="S35" s="11"/>
      <c r="T35" s="11"/>
      <c r="U35" s="51"/>
      <c r="V35" s="11"/>
      <c r="W35" s="51"/>
      <c r="X35" s="11"/>
      <c r="Y35" s="51"/>
      <c r="Z35" s="11"/>
      <c r="AA35" s="51"/>
      <c r="AB35" s="11"/>
      <c r="AC35" s="11"/>
      <c r="AD35" s="11"/>
      <c r="AE35" s="11"/>
      <c r="AF35" s="1"/>
      <c r="AG35" s="1"/>
      <c r="AH35" s="1"/>
      <c r="AI35" s="165"/>
      <c r="AJ35" s="165"/>
      <c r="AK35" s="4"/>
      <c r="AL35" s="4"/>
      <c r="AM35" s="4"/>
      <c r="AN35" s="4"/>
      <c r="AO35" s="4"/>
      <c r="AP35" s="4"/>
      <c r="AQ35" s="4"/>
      <c r="AR35" s="4"/>
      <c r="AS35" s="166"/>
      <c r="AT35" s="166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26.25">
      <c r="A36" s="65">
        <v>29</v>
      </c>
      <c r="B36" s="123" t="s">
        <v>89</v>
      </c>
      <c r="C36" s="69">
        <v>1998</v>
      </c>
      <c r="D36" s="119" t="s">
        <v>38</v>
      </c>
      <c r="E36" s="90" t="s">
        <v>30</v>
      </c>
      <c r="F36" s="86" t="s">
        <v>59</v>
      </c>
      <c r="G36" s="86" t="s">
        <v>47</v>
      </c>
      <c r="H36" s="120">
        <v>4.2</v>
      </c>
      <c r="I36" s="121">
        <v>12.2</v>
      </c>
      <c r="J36" s="120">
        <v>1.4</v>
      </c>
      <c r="K36" s="121">
        <v>6.6</v>
      </c>
      <c r="L36" s="120">
        <v>2.5</v>
      </c>
      <c r="M36" s="121">
        <v>9.05</v>
      </c>
      <c r="N36" s="120">
        <v>3.4</v>
      </c>
      <c r="O36" s="121">
        <v>9.9</v>
      </c>
      <c r="P36" s="122">
        <f t="shared" si="0"/>
        <v>37.75</v>
      </c>
      <c r="Q36" s="151" t="s">
        <v>77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"/>
      <c r="AG36" s="1"/>
      <c r="AH36" s="1"/>
      <c r="AI36" s="165"/>
      <c r="AJ36" s="165"/>
      <c r="AK36" s="4"/>
      <c r="AL36" s="4"/>
      <c r="AM36" s="4"/>
      <c r="AN36" s="4"/>
      <c r="AO36" s="4"/>
      <c r="AP36" s="4"/>
      <c r="AQ36" s="4"/>
      <c r="AR36" s="4"/>
      <c r="AS36" s="166"/>
      <c r="AT36" s="166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34" ht="26.25">
      <c r="A37" s="65">
        <v>30</v>
      </c>
      <c r="B37" s="148" t="s">
        <v>100</v>
      </c>
      <c r="C37" s="65">
        <v>2000</v>
      </c>
      <c r="D37" s="119" t="s">
        <v>38</v>
      </c>
      <c r="E37" s="149" t="s">
        <v>42</v>
      </c>
      <c r="F37" s="14" t="s">
        <v>43</v>
      </c>
      <c r="G37" s="86" t="s">
        <v>44</v>
      </c>
      <c r="H37" s="120">
        <v>4</v>
      </c>
      <c r="I37" s="121">
        <v>12.15</v>
      </c>
      <c r="J37" s="120">
        <v>0</v>
      </c>
      <c r="K37" s="121">
        <v>0</v>
      </c>
      <c r="L37" s="120">
        <v>3.3</v>
      </c>
      <c r="M37" s="121">
        <v>9.3</v>
      </c>
      <c r="N37" s="120">
        <v>3.1</v>
      </c>
      <c r="O37" s="121">
        <v>9.95</v>
      </c>
      <c r="P37" s="122">
        <f t="shared" si="0"/>
        <v>31.400000000000002</v>
      </c>
      <c r="Q37" s="151" t="s">
        <v>77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"/>
      <c r="AG37" s="1"/>
      <c r="AH37" s="1"/>
    </row>
    <row r="38" spans="1:34" ht="26.25">
      <c r="A38" s="65">
        <v>31</v>
      </c>
      <c r="B38" s="123" t="s">
        <v>99</v>
      </c>
      <c r="C38" s="65">
        <v>2001</v>
      </c>
      <c r="D38" s="119" t="s">
        <v>38</v>
      </c>
      <c r="E38" s="65" t="s">
        <v>42</v>
      </c>
      <c r="F38" s="86" t="s">
        <v>43</v>
      </c>
      <c r="G38" s="86" t="s">
        <v>44</v>
      </c>
      <c r="H38" s="120">
        <v>4</v>
      </c>
      <c r="I38" s="121">
        <v>12.45</v>
      </c>
      <c r="J38" s="120">
        <v>0</v>
      </c>
      <c r="K38" s="121">
        <v>0</v>
      </c>
      <c r="L38" s="120">
        <v>3.9</v>
      </c>
      <c r="M38" s="121">
        <v>8.55</v>
      </c>
      <c r="N38" s="120">
        <v>3.6</v>
      </c>
      <c r="O38" s="121">
        <v>10.4</v>
      </c>
      <c r="P38" s="122">
        <f t="shared" si="0"/>
        <v>31.4</v>
      </c>
      <c r="Q38" s="151" t="s">
        <v>77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6.25">
      <c r="A39" s="65">
        <v>32</v>
      </c>
      <c r="B39" s="123" t="s">
        <v>49</v>
      </c>
      <c r="C39" s="69">
        <v>1996</v>
      </c>
      <c r="D39" s="119" t="s">
        <v>38</v>
      </c>
      <c r="E39" s="65" t="s">
        <v>39</v>
      </c>
      <c r="F39" s="159" t="s">
        <v>35</v>
      </c>
      <c r="G39" s="159" t="s">
        <v>86</v>
      </c>
      <c r="H39" s="120">
        <v>4.6</v>
      </c>
      <c r="I39" s="121">
        <v>13.6</v>
      </c>
      <c r="J39" s="120">
        <v>0</v>
      </c>
      <c r="K39" s="121">
        <v>0</v>
      </c>
      <c r="L39" s="120">
        <v>0</v>
      </c>
      <c r="M39" s="121">
        <v>0</v>
      </c>
      <c r="N39" s="120">
        <v>4</v>
      </c>
      <c r="O39" s="121">
        <v>11.35</v>
      </c>
      <c r="P39" s="122">
        <f t="shared" si="0"/>
        <v>24.95</v>
      </c>
      <c r="Q39" s="151" t="s">
        <v>77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26.25">
      <c r="A40" s="65">
        <v>33</v>
      </c>
      <c r="B40" s="123" t="s">
        <v>112</v>
      </c>
      <c r="C40" s="69">
        <v>2001</v>
      </c>
      <c r="D40" s="119" t="s">
        <v>38</v>
      </c>
      <c r="E40" s="159" t="s">
        <v>69</v>
      </c>
      <c r="F40" s="86"/>
      <c r="G40" s="86" t="s">
        <v>122</v>
      </c>
      <c r="H40" s="120">
        <v>0</v>
      </c>
      <c r="I40" s="121">
        <v>0</v>
      </c>
      <c r="J40" s="120">
        <v>3.1</v>
      </c>
      <c r="K40" s="121">
        <v>11.2</v>
      </c>
      <c r="L40" s="120">
        <v>0</v>
      </c>
      <c r="M40" s="121">
        <v>0</v>
      </c>
      <c r="N40" s="120">
        <v>0</v>
      </c>
      <c r="O40" s="121">
        <v>0</v>
      </c>
      <c r="P40" s="122">
        <f t="shared" si="0"/>
        <v>11.2</v>
      </c>
      <c r="Q40" s="160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26.25" customHeight="1">
      <c r="A41" s="65">
        <v>34</v>
      </c>
      <c r="B41" s="123" t="s">
        <v>52</v>
      </c>
      <c r="C41" s="65">
        <v>1999</v>
      </c>
      <c r="D41" s="119" t="s">
        <v>38</v>
      </c>
      <c r="E41" s="65" t="s">
        <v>45</v>
      </c>
      <c r="F41" s="86" t="s">
        <v>28</v>
      </c>
      <c r="G41" s="86" t="s">
        <v>31</v>
      </c>
      <c r="H41" s="162" t="s">
        <v>131</v>
      </c>
      <c r="I41" s="163"/>
      <c r="J41" s="163"/>
      <c r="K41" s="163"/>
      <c r="L41" s="163"/>
      <c r="M41" s="163"/>
      <c r="N41" s="163"/>
      <c r="O41" s="163"/>
      <c r="P41" s="164"/>
      <c r="Q41" s="160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25.5">
      <c r="A42" s="65">
        <v>35</v>
      </c>
      <c r="B42" s="148" t="s">
        <v>101</v>
      </c>
      <c r="C42" s="69">
        <v>2001</v>
      </c>
      <c r="D42" s="119" t="s">
        <v>38</v>
      </c>
      <c r="E42" s="65" t="s">
        <v>45</v>
      </c>
      <c r="F42" s="14" t="s">
        <v>24</v>
      </c>
      <c r="G42" s="86" t="s">
        <v>46</v>
      </c>
      <c r="H42" s="162" t="s">
        <v>131</v>
      </c>
      <c r="I42" s="163"/>
      <c r="J42" s="163"/>
      <c r="K42" s="163"/>
      <c r="L42" s="163"/>
      <c r="M42" s="163"/>
      <c r="N42" s="163"/>
      <c r="O42" s="163"/>
      <c r="P42" s="164"/>
      <c r="Q42" s="68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23.25">
      <c r="A43" s="65"/>
      <c r="Q43" s="6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26.25">
      <c r="A44" s="26"/>
      <c r="B44" s="3"/>
      <c r="E44" s="3"/>
      <c r="F44" s="3"/>
      <c r="H44" s="28"/>
      <c r="I44" s="52"/>
      <c r="J44" s="28"/>
      <c r="K44" s="52"/>
      <c r="L44" s="28"/>
      <c r="M44" s="52"/>
      <c r="N44" s="28"/>
      <c r="O44" s="52"/>
      <c r="P44" s="150"/>
      <c r="Q44" s="12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30">
      <c r="A45" s="26"/>
      <c r="B45" s="116" t="s">
        <v>33</v>
      </c>
      <c r="C45" s="117"/>
      <c r="D45" s="40"/>
      <c r="E45" s="117"/>
      <c r="F45" s="58"/>
      <c r="G45" s="58"/>
      <c r="H45" s="58"/>
      <c r="I45" s="58"/>
      <c r="J45" s="58"/>
      <c r="K45" s="143" t="s">
        <v>92</v>
      </c>
      <c r="L45" s="144"/>
      <c r="M45" s="118"/>
      <c r="N45" s="30"/>
      <c r="O45" s="52"/>
      <c r="P45" s="150"/>
      <c r="Q45" s="12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26.25">
      <c r="A46" s="26"/>
      <c r="B46" s="1"/>
      <c r="C46" s="1"/>
      <c r="D46" s="1"/>
      <c r="E46" s="1"/>
      <c r="F46" s="1"/>
      <c r="G46" s="1"/>
      <c r="H46" s="28"/>
      <c r="I46" s="52"/>
      <c r="J46" s="28"/>
      <c r="K46" s="52"/>
      <c r="L46" s="28"/>
      <c r="M46" s="52"/>
      <c r="N46" s="28"/>
      <c r="O46" s="52"/>
      <c r="P46" s="150"/>
      <c r="Q46" s="15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23.25">
      <c r="A47" s="26"/>
      <c r="B47" s="1"/>
      <c r="C47" s="1"/>
      <c r="D47" s="1"/>
      <c r="E47" s="1"/>
      <c r="F47" s="1"/>
      <c r="G47" s="1"/>
      <c r="H47" s="18"/>
      <c r="I47" s="30"/>
      <c r="J47" s="18"/>
      <c r="K47" s="30"/>
      <c r="L47" s="18"/>
      <c r="M47" s="1"/>
      <c r="N47" s="18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30">
      <c r="A48" s="147"/>
      <c r="B48" s="116" t="s">
        <v>34</v>
      </c>
      <c r="C48" s="117"/>
      <c r="D48" s="40"/>
      <c r="E48" s="117"/>
      <c r="F48" s="58"/>
      <c r="G48" s="58"/>
      <c r="H48" s="58"/>
      <c r="I48" s="58"/>
      <c r="J48" s="58"/>
      <c r="K48" s="118" t="s">
        <v>67</v>
      </c>
      <c r="L48" s="58"/>
      <c r="M48" s="58"/>
      <c r="N48" s="1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30" customHeight="1">
      <c r="A49" s="26"/>
      <c r="B49" s="1"/>
      <c r="C49" s="1"/>
      <c r="D49" s="1"/>
      <c r="E49" s="1"/>
      <c r="F49" s="1"/>
      <c r="G49" s="1"/>
      <c r="H49" s="58"/>
      <c r="I49" s="58"/>
      <c r="J49" s="58"/>
      <c r="K49" s="58"/>
      <c r="L49" s="58"/>
      <c r="M49" s="58"/>
      <c r="N49" s="58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">
      <c r="A50" s="30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>
      <c r="A51" s="30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5">
      <c r="A52" s="30"/>
      <c r="B52" s="88"/>
      <c r="C52" s="34"/>
      <c r="D52" s="37"/>
      <c r="E52" s="34"/>
      <c r="F52" s="30"/>
      <c r="G52" s="30"/>
      <c r="H52" s="30"/>
      <c r="I52" s="30"/>
      <c r="J52" s="30"/>
      <c r="K52" s="30"/>
      <c r="L52" s="30"/>
      <c r="M52" s="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5">
      <c r="A53" s="30"/>
      <c r="N53" s="53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5">
      <c r="A55" s="32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1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5">
      <c r="A56" s="33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25.5">
      <c r="A57" s="30"/>
      <c r="B57" s="130" t="s">
        <v>71</v>
      </c>
      <c r="C57" s="69">
        <v>1995</v>
      </c>
      <c r="D57" s="119" t="s">
        <v>38</v>
      </c>
      <c r="E57" s="126" t="s">
        <v>70</v>
      </c>
      <c r="F57" s="30"/>
      <c r="G57" s="30"/>
      <c r="H57" s="30"/>
      <c r="I57" s="30"/>
      <c r="J57" s="30"/>
      <c r="K57" s="30"/>
      <c r="L57" s="30"/>
      <c r="M57" s="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25.5">
      <c r="A58" s="30"/>
      <c r="B58" s="124" t="s">
        <v>72</v>
      </c>
      <c r="C58" s="69">
        <v>1994</v>
      </c>
      <c r="D58" s="119" t="s">
        <v>38</v>
      </c>
      <c r="E58" s="90" t="s">
        <v>70</v>
      </c>
      <c r="F58" s="30"/>
      <c r="G58" s="30"/>
      <c r="H58" s="30"/>
      <c r="I58" s="30"/>
      <c r="J58" s="30"/>
      <c r="K58" s="30"/>
      <c r="L58" s="30"/>
      <c r="M58" s="1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25.5">
      <c r="A59" s="30"/>
      <c r="B59" s="131" t="s">
        <v>73</v>
      </c>
      <c r="C59" s="69">
        <v>1998</v>
      </c>
      <c r="D59" s="119" t="s">
        <v>38</v>
      </c>
      <c r="E59" s="90" t="s">
        <v>70</v>
      </c>
      <c r="F59" s="30"/>
      <c r="G59" s="30"/>
      <c r="H59" s="30"/>
      <c r="I59" s="30"/>
      <c r="J59" s="30"/>
      <c r="K59" s="30"/>
      <c r="L59" s="30"/>
      <c r="M59" s="1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25.5">
      <c r="A60" s="30"/>
      <c r="B60" s="124" t="s">
        <v>74</v>
      </c>
      <c r="C60" s="69">
        <v>1998</v>
      </c>
      <c r="D60" s="119" t="s">
        <v>38</v>
      </c>
      <c r="E60" s="90" t="s">
        <v>70</v>
      </c>
      <c r="F60" s="30"/>
      <c r="G60" s="30"/>
      <c r="H60" s="30"/>
      <c r="I60" s="30"/>
      <c r="J60" s="30"/>
      <c r="K60" s="30"/>
      <c r="L60" s="30"/>
      <c r="M60" s="1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2:34" ht="15">
      <c r="L67" s="1"/>
      <c r="M67" s="1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2:13" ht="15">
      <c r="L68" s="1"/>
      <c r="M68" s="1"/>
    </row>
    <row r="69" spans="12:13" ht="15">
      <c r="L69" s="1"/>
      <c r="M69" s="1"/>
    </row>
    <row r="70" spans="12:13" ht="15">
      <c r="L70" s="1"/>
      <c r="M70" s="1"/>
    </row>
    <row r="71" spans="12:13" ht="15">
      <c r="L71" s="1"/>
      <c r="M71" s="1"/>
    </row>
    <row r="72" spans="12:13" ht="15">
      <c r="L72" s="1"/>
      <c r="M72" s="1"/>
    </row>
  </sheetData>
  <sheetProtection/>
  <mergeCells count="67">
    <mergeCell ref="A1:Q1"/>
    <mergeCell ref="A2:Q2"/>
    <mergeCell ref="A3:Q3"/>
    <mergeCell ref="A4:Q4"/>
    <mergeCell ref="AS5:AT6"/>
    <mergeCell ref="AI7:AJ7"/>
    <mergeCell ref="AS7:AT7"/>
    <mergeCell ref="AI8:AJ8"/>
    <mergeCell ref="AS8:AT8"/>
    <mergeCell ref="AI9:AJ9"/>
    <mergeCell ref="AS9:AT9"/>
    <mergeCell ref="AI10:AJ10"/>
    <mergeCell ref="AS10:AT10"/>
    <mergeCell ref="AI11:AJ11"/>
    <mergeCell ref="AS11:AT11"/>
    <mergeCell ref="AI16:AJ16"/>
    <mergeCell ref="AS16:AT16"/>
    <mergeCell ref="AI12:AJ12"/>
    <mergeCell ref="AS12:AT12"/>
    <mergeCell ref="AI13:AJ13"/>
    <mergeCell ref="AS13:AT13"/>
    <mergeCell ref="AI14:AJ14"/>
    <mergeCell ref="AS14:AT14"/>
    <mergeCell ref="AI15:AJ15"/>
    <mergeCell ref="AS15:AT15"/>
    <mergeCell ref="AS20:AT20"/>
    <mergeCell ref="AI21:AJ21"/>
    <mergeCell ref="AS21:AT21"/>
    <mergeCell ref="AI17:AJ17"/>
    <mergeCell ref="AS17:AT17"/>
    <mergeCell ref="AI18:AJ18"/>
    <mergeCell ref="AS18:AT18"/>
    <mergeCell ref="AI19:AJ19"/>
    <mergeCell ref="AI26:AJ26"/>
    <mergeCell ref="AS19:AT19"/>
    <mergeCell ref="AI20:AJ20"/>
    <mergeCell ref="AI28:AJ28"/>
    <mergeCell ref="AS28:AT28"/>
    <mergeCell ref="AS26:AT26"/>
    <mergeCell ref="AI27:AJ27"/>
    <mergeCell ref="AS27:AT27"/>
    <mergeCell ref="AI24:AJ24"/>
    <mergeCell ref="AS24:AT24"/>
    <mergeCell ref="AI25:AJ25"/>
    <mergeCell ref="AS25:AT25"/>
    <mergeCell ref="AI22:AJ22"/>
    <mergeCell ref="AS22:AT22"/>
    <mergeCell ref="AI23:AJ23"/>
    <mergeCell ref="AS23:AT23"/>
    <mergeCell ref="AS29:AT29"/>
    <mergeCell ref="AI30:AJ30"/>
    <mergeCell ref="AS30:AT30"/>
    <mergeCell ref="AI31:AJ31"/>
    <mergeCell ref="AS31:AT31"/>
    <mergeCell ref="AI29:AJ29"/>
    <mergeCell ref="AI34:AJ34"/>
    <mergeCell ref="AS32:AT32"/>
    <mergeCell ref="AI33:AJ33"/>
    <mergeCell ref="AS33:AT33"/>
    <mergeCell ref="AS34:AT34"/>
    <mergeCell ref="AI32:AJ32"/>
    <mergeCell ref="H41:P41"/>
    <mergeCell ref="H42:P42"/>
    <mergeCell ref="AI35:AJ35"/>
    <mergeCell ref="AS35:AT35"/>
    <mergeCell ref="AI36:AJ36"/>
    <mergeCell ref="AS36:AT36"/>
  </mergeCells>
  <conditionalFormatting sqref="AA28:AA33">
    <cfRule type="cellIs" priority="1" dxfId="31" operator="equal" stopIfTrue="1">
      <formula>$M$139</formula>
    </cfRule>
  </conditionalFormatting>
  <conditionalFormatting sqref="Y28:Y33">
    <cfRule type="cellIs" priority="2" dxfId="31" operator="equal" stopIfTrue="1">
      <formula>$K$139</formula>
    </cfRule>
  </conditionalFormatting>
  <conditionalFormatting sqref="W28:W33">
    <cfRule type="cellIs" priority="3" dxfId="31" operator="equal" stopIfTrue="1">
      <formula>$I$139</formula>
    </cfRule>
  </conditionalFormatting>
  <conditionalFormatting sqref="U28:U33">
    <cfRule type="cellIs" priority="4" dxfId="31" operator="equal" stopIfTrue="1">
      <formula>$G$139</formula>
    </cfRule>
  </conditionalFormatting>
  <conditionalFormatting sqref="U19:U24">
    <cfRule type="cellIs" priority="5" dxfId="31" operator="equal" stopIfTrue="1">
      <formula>$G$130</formula>
    </cfRule>
  </conditionalFormatting>
  <conditionalFormatting sqref="W19:W24">
    <cfRule type="cellIs" priority="6" dxfId="31" operator="equal" stopIfTrue="1">
      <formula>$I$130</formula>
    </cfRule>
  </conditionalFormatting>
  <conditionalFormatting sqref="Y19:Y24">
    <cfRule type="cellIs" priority="7" dxfId="31" operator="equal" stopIfTrue="1">
      <formula>$K$130</formula>
    </cfRule>
  </conditionalFormatting>
  <conditionalFormatting sqref="AA19:AA24">
    <cfRule type="cellIs" priority="8" dxfId="31" operator="equal" stopIfTrue="1">
      <formula>$M$130</formula>
    </cfRule>
  </conditionalFormatting>
  <conditionalFormatting sqref="U10:U15">
    <cfRule type="cellIs" priority="9" dxfId="31" operator="equal" stopIfTrue="1">
      <formula>$G$121</formula>
    </cfRule>
  </conditionalFormatting>
  <conditionalFormatting sqref="W10:W15">
    <cfRule type="cellIs" priority="10" dxfId="31" operator="equal" stopIfTrue="1">
      <formula>$I$121</formula>
    </cfRule>
  </conditionalFormatting>
  <conditionalFormatting sqref="Y10:Y15">
    <cfRule type="cellIs" priority="11" dxfId="31" operator="equal" stopIfTrue="1">
      <formula>$K$121</formula>
    </cfRule>
  </conditionalFormatting>
  <conditionalFormatting sqref="AA10:AA15">
    <cfRule type="cellIs" priority="12" dxfId="31" operator="equal" stopIfTrue="1">
      <formula>$M$121</formula>
    </cfRule>
  </conditionalFormatting>
  <printOptions horizontalCentered="1" verticalCentered="1"/>
  <pageMargins left="0.7874015748031497" right="0.7874015748031497" top="0.5511811023622047" bottom="0.5905511811023623" header="0.5118110236220472" footer="0.5118110236220472"/>
  <pageSetup horizontalDpi="300" verticalDpi="300" orientation="landscape" paperSize="9" scale="40" r:id="rId4"/>
  <rowBreaks count="1" manualBreakCount="1">
    <brk id="52" max="16" man="1"/>
  </rowBreaks>
  <drawing r:id="rId3"/>
  <legacyDrawing r:id="rId2"/>
  <oleObjects>
    <oleObject progId="CorelDRAW.Graphic.13" shapeId="5017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33"/>
  <sheetViews>
    <sheetView view="pageBreakPreview" zoomScale="66" zoomScaleNormal="75" zoomScaleSheetLayoutView="66" zoomScalePageLayoutView="0" workbookViewId="0" topLeftCell="A16">
      <selection activeCell="G38" sqref="G38"/>
    </sheetView>
  </sheetViews>
  <sheetFormatPr defaultColWidth="9.00390625" defaultRowHeight="12.75"/>
  <cols>
    <col min="1" max="1" width="8.125" style="0" customWidth="1"/>
    <col min="2" max="2" width="42.75390625" style="0" customWidth="1"/>
    <col min="3" max="3" width="10.375" style="0" customWidth="1"/>
    <col min="4" max="4" width="9.375" style="0" customWidth="1"/>
    <col min="5" max="5" width="33.75390625" style="0" customWidth="1"/>
    <col min="6" max="6" width="19.00390625" style="0" customWidth="1"/>
    <col min="7" max="7" width="21.875" style="0" customWidth="1"/>
    <col min="8" max="8" width="7.00390625" style="0" customWidth="1"/>
    <col min="9" max="9" width="12.875" style="0" customWidth="1"/>
    <col min="10" max="10" width="7.00390625" style="0" customWidth="1"/>
    <col min="11" max="11" width="12.875" style="0" customWidth="1"/>
    <col min="12" max="12" width="7.00390625" style="0" customWidth="1"/>
    <col min="13" max="13" width="12.875" style="0" customWidth="1"/>
    <col min="14" max="14" width="7.00390625" style="0" customWidth="1"/>
    <col min="15" max="15" width="12.875" style="0" customWidth="1"/>
    <col min="16" max="16" width="7.00390625" style="0" customWidth="1"/>
    <col min="17" max="17" width="13.00390625" style="0" customWidth="1"/>
    <col min="18" max="18" width="7.00390625" style="0" customWidth="1"/>
    <col min="19" max="19" width="13.00390625" style="0" customWidth="1"/>
    <col min="20" max="20" width="14.375" style="0" customWidth="1"/>
    <col min="21" max="21" width="11.00390625" style="0" customWidth="1"/>
    <col min="23" max="23" width="10.00390625" style="0" customWidth="1"/>
    <col min="24" max="24" width="3.25390625" style="0" customWidth="1"/>
    <col min="25" max="25" width="9.75390625" style="0" customWidth="1"/>
    <col min="26" max="26" width="3.25390625" style="0" customWidth="1"/>
    <col min="27" max="27" width="9.875" style="0" customWidth="1"/>
    <col min="28" max="28" width="3.375" style="0" customWidth="1"/>
    <col min="29" max="29" width="10.25390625" style="0" customWidth="1"/>
    <col min="30" max="30" width="3.375" style="0" customWidth="1"/>
    <col min="31" max="31" width="9.75390625" style="0" customWidth="1"/>
    <col min="32" max="32" width="3.125" style="0" customWidth="1"/>
    <col min="33" max="33" width="10.125" style="0" customWidth="1"/>
    <col min="34" max="34" width="4.25390625" style="0" customWidth="1"/>
    <col min="35" max="35" width="10.00390625" style="0" customWidth="1"/>
  </cols>
  <sheetData>
    <row r="1" spans="1:57" ht="25.5">
      <c r="A1" s="170" t="s">
        <v>14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25.5">
      <c r="A2" s="170" t="s">
        <v>15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25.5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25.5" customHeight="1">
      <c r="A4" s="167" t="s">
        <v>16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23.25">
      <c r="A5" s="73"/>
      <c r="B5" s="73"/>
      <c r="C5" s="73"/>
      <c r="D5" s="73"/>
      <c r="E5" s="73"/>
      <c r="F5" s="73"/>
      <c r="G5" s="73"/>
      <c r="H5" s="79"/>
      <c r="I5" s="80"/>
      <c r="J5" s="79"/>
      <c r="K5" s="80"/>
      <c r="L5" s="79"/>
      <c r="M5" s="80"/>
      <c r="N5" s="79"/>
      <c r="O5" s="80"/>
      <c r="P5" s="79"/>
      <c r="Q5" s="80"/>
      <c r="R5" s="79"/>
      <c r="S5" s="80"/>
      <c r="T5" s="73"/>
      <c r="U5" s="73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23.25">
      <c r="A6" s="74" t="s">
        <v>0</v>
      </c>
      <c r="B6" s="87" t="s">
        <v>1</v>
      </c>
      <c r="C6" s="87" t="s">
        <v>2</v>
      </c>
      <c r="D6" s="74" t="s">
        <v>3</v>
      </c>
      <c r="E6" s="87" t="s">
        <v>4</v>
      </c>
      <c r="F6" s="76" t="s">
        <v>17</v>
      </c>
      <c r="G6" s="76" t="s">
        <v>18</v>
      </c>
      <c r="H6" s="81"/>
      <c r="I6" s="82"/>
      <c r="J6" s="81"/>
      <c r="K6" s="82"/>
      <c r="L6" s="81"/>
      <c r="M6" s="82"/>
      <c r="N6" s="81"/>
      <c r="O6" s="82"/>
      <c r="P6" s="81"/>
      <c r="Q6" s="83"/>
      <c r="R6" s="85"/>
      <c r="S6" s="83"/>
      <c r="T6" s="75" t="s">
        <v>9</v>
      </c>
      <c r="U6" s="75" t="s">
        <v>19</v>
      </c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ht="23.25">
      <c r="A7" s="72"/>
      <c r="B7" s="72"/>
      <c r="C7" s="72" t="s">
        <v>5</v>
      </c>
      <c r="D7" s="72"/>
      <c r="E7" s="72"/>
      <c r="F7" s="75"/>
      <c r="G7" s="75"/>
      <c r="H7" s="77" t="s">
        <v>7</v>
      </c>
      <c r="I7" s="78" t="s">
        <v>20</v>
      </c>
      <c r="J7" s="77" t="s">
        <v>7</v>
      </c>
      <c r="K7" s="78" t="s">
        <v>20</v>
      </c>
      <c r="L7" s="77" t="s">
        <v>7</v>
      </c>
      <c r="M7" s="78" t="s">
        <v>20</v>
      </c>
      <c r="N7" s="77" t="s">
        <v>7</v>
      </c>
      <c r="O7" s="78" t="s">
        <v>20</v>
      </c>
      <c r="P7" s="77" t="s">
        <v>7</v>
      </c>
      <c r="Q7" s="78" t="s">
        <v>20</v>
      </c>
      <c r="R7" s="77" t="s">
        <v>7</v>
      </c>
      <c r="S7" s="78" t="s">
        <v>20</v>
      </c>
      <c r="T7" s="63"/>
      <c r="U7" s="64" t="s">
        <v>21</v>
      </c>
      <c r="V7" s="58"/>
      <c r="W7" s="40"/>
      <c r="X7" s="37"/>
      <c r="Y7" s="37"/>
      <c r="Z7" s="37"/>
      <c r="AA7" s="37"/>
      <c r="AB7" s="37"/>
      <c r="AC7" s="37"/>
      <c r="AD7" s="30"/>
      <c r="AE7" s="30"/>
      <c r="AF7" s="30"/>
      <c r="AG7" s="30"/>
      <c r="AH7" s="30"/>
      <c r="AI7" s="40"/>
      <c r="AJ7" s="30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ht="23.25">
      <c r="A8" s="65">
        <v>1</v>
      </c>
      <c r="B8" s="66" t="s">
        <v>10</v>
      </c>
      <c r="C8" s="68">
        <v>1995</v>
      </c>
      <c r="D8" s="69" t="s">
        <v>22</v>
      </c>
      <c r="E8" s="69" t="s">
        <v>23</v>
      </c>
      <c r="F8" s="86" t="s">
        <v>24</v>
      </c>
      <c r="G8" s="86" t="s">
        <v>25</v>
      </c>
      <c r="H8" s="71">
        <v>6.1</v>
      </c>
      <c r="I8" s="70">
        <v>14.5</v>
      </c>
      <c r="J8" s="71">
        <v>5.1</v>
      </c>
      <c r="K8" s="70">
        <v>13.1</v>
      </c>
      <c r="L8" s="71">
        <v>4.8</v>
      </c>
      <c r="M8" s="70">
        <v>13.4</v>
      </c>
      <c r="N8" s="71">
        <v>5.2</v>
      </c>
      <c r="O8" s="70">
        <v>14</v>
      </c>
      <c r="P8" s="71">
        <v>5.3</v>
      </c>
      <c r="Q8" s="70">
        <v>13.9</v>
      </c>
      <c r="R8" s="71">
        <v>5.4</v>
      </c>
      <c r="S8" s="84">
        <v>13.6</v>
      </c>
      <c r="T8" s="67">
        <f aca="true" t="shared" si="0" ref="T8:T32">SUM(I8+K8+M8+O8+Q8+S8)</f>
        <v>82.5</v>
      </c>
      <c r="U8" s="63" t="s">
        <v>22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ht="23.25">
      <c r="A9" s="65">
        <v>2</v>
      </c>
      <c r="B9" s="66" t="s">
        <v>12</v>
      </c>
      <c r="C9" s="68">
        <v>1991</v>
      </c>
      <c r="D9" s="69" t="s">
        <v>22</v>
      </c>
      <c r="E9" s="69" t="s">
        <v>27</v>
      </c>
      <c r="F9" s="86" t="s">
        <v>28</v>
      </c>
      <c r="G9" s="146" t="s">
        <v>29</v>
      </c>
      <c r="H9" s="71">
        <v>5.6</v>
      </c>
      <c r="I9" s="70">
        <v>13.9</v>
      </c>
      <c r="J9" s="71">
        <v>5.6</v>
      </c>
      <c r="K9" s="70">
        <v>14.1</v>
      </c>
      <c r="L9" s="71">
        <v>5.1</v>
      </c>
      <c r="M9" s="70">
        <v>13.9</v>
      </c>
      <c r="N9" s="71">
        <v>5.6</v>
      </c>
      <c r="O9" s="70">
        <v>14.4</v>
      </c>
      <c r="P9" s="71">
        <v>5.4</v>
      </c>
      <c r="Q9" s="70">
        <v>14.2</v>
      </c>
      <c r="R9" s="71">
        <v>4.4</v>
      </c>
      <c r="S9" s="84">
        <v>11.2</v>
      </c>
      <c r="T9" s="67">
        <f t="shared" si="0"/>
        <v>81.7</v>
      </c>
      <c r="U9" s="63" t="s">
        <v>22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ht="23.25">
      <c r="A10" s="65">
        <v>3</v>
      </c>
      <c r="B10" s="66" t="s">
        <v>128</v>
      </c>
      <c r="C10" s="68">
        <v>1993</v>
      </c>
      <c r="D10" s="69" t="s">
        <v>22</v>
      </c>
      <c r="E10" s="69" t="s">
        <v>69</v>
      </c>
      <c r="F10" s="86"/>
      <c r="G10" s="86"/>
      <c r="H10" s="71">
        <v>5.2</v>
      </c>
      <c r="I10" s="70">
        <v>13</v>
      </c>
      <c r="J10" s="71">
        <v>3.6</v>
      </c>
      <c r="K10" s="70">
        <v>12.5</v>
      </c>
      <c r="L10" s="71">
        <v>5.2</v>
      </c>
      <c r="M10" s="70">
        <v>14.4</v>
      </c>
      <c r="N10" s="71">
        <v>5.2</v>
      </c>
      <c r="O10" s="70">
        <v>14.2</v>
      </c>
      <c r="P10" s="71">
        <v>5</v>
      </c>
      <c r="Q10" s="70">
        <v>13.7</v>
      </c>
      <c r="R10" s="71">
        <v>4.8</v>
      </c>
      <c r="S10" s="84">
        <v>12.8</v>
      </c>
      <c r="T10" s="67">
        <f t="shared" si="0"/>
        <v>80.6</v>
      </c>
      <c r="U10" s="63" t="s">
        <v>22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ht="23.25">
      <c r="A11" s="65">
        <v>4</v>
      </c>
      <c r="B11" s="135" t="s">
        <v>114</v>
      </c>
      <c r="C11" s="68">
        <v>1987</v>
      </c>
      <c r="D11" s="69" t="s">
        <v>22</v>
      </c>
      <c r="E11" s="69" t="s">
        <v>69</v>
      </c>
      <c r="F11" s="136"/>
      <c r="G11" s="86"/>
      <c r="H11" s="71">
        <v>4.8</v>
      </c>
      <c r="I11" s="70">
        <v>11.3</v>
      </c>
      <c r="J11" s="71">
        <v>5.9</v>
      </c>
      <c r="K11" s="70">
        <v>14.5</v>
      </c>
      <c r="L11" s="71">
        <v>4.5</v>
      </c>
      <c r="M11" s="70">
        <v>13.3</v>
      </c>
      <c r="N11" s="71">
        <v>4.8</v>
      </c>
      <c r="O11" s="70">
        <v>13.4</v>
      </c>
      <c r="P11" s="71">
        <v>4.9</v>
      </c>
      <c r="Q11" s="70">
        <v>13.6</v>
      </c>
      <c r="R11" s="71">
        <v>5.5</v>
      </c>
      <c r="S11" s="84">
        <v>13.9</v>
      </c>
      <c r="T11" s="67">
        <f t="shared" si="0"/>
        <v>80</v>
      </c>
      <c r="U11" s="63" t="s">
        <v>22</v>
      </c>
      <c r="V11" s="30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6"/>
      <c r="AJ11" s="30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ht="23.25">
      <c r="A12" s="65">
        <v>5</v>
      </c>
      <c r="B12" s="135" t="s">
        <v>79</v>
      </c>
      <c r="C12" s="68">
        <v>1984</v>
      </c>
      <c r="D12" s="69" t="s">
        <v>22</v>
      </c>
      <c r="E12" s="69" t="s">
        <v>69</v>
      </c>
      <c r="F12" s="136"/>
      <c r="G12" s="86"/>
      <c r="H12" s="71">
        <v>5.4</v>
      </c>
      <c r="I12" s="70">
        <v>14.2</v>
      </c>
      <c r="J12" s="71">
        <v>3.9</v>
      </c>
      <c r="K12" s="70">
        <v>11</v>
      </c>
      <c r="L12" s="71">
        <v>4.5</v>
      </c>
      <c r="M12" s="70">
        <v>13.6</v>
      </c>
      <c r="N12" s="71">
        <v>5.2</v>
      </c>
      <c r="O12" s="70">
        <v>14.5</v>
      </c>
      <c r="P12" s="71">
        <v>5.2</v>
      </c>
      <c r="Q12" s="70">
        <v>13</v>
      </c>
      <c r="R12" s="71">
        <v>5.3</v>
      </c>
      <c r="S12" s="84">
        <v>12.9</v>
      </c>
      <c r="T12" s="67">
        <f t="shared" si="0"/>
        <v>79.2</v>
      </c>
      <c r="U12" s="63" t="s">
        <v>22</v>
      </c>
      <c r="V12" s="30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6"/>
      <c r="AJ12" s="30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ht="23.25">
      <c r="A13" s="65">
        <v>6</v>
      </c>
      <c r="B13" s="66" t="s">
        <v>58</v>
      </c>
      <c r="C13" s="68">
        <v>1995</v>
      </c>
      <c r="D13" s="69" t="s">
        <v>22</v>
      </c>
      <c r="E13" s="69" t="s">
        <v>27</v>
      </c>
      <c r="F13" s="86" t="s">
        <v>59</v>
      </c>
      <c r="G13" s="86" t="s">
        <v>47</v>
      </c>
      <c r="H13" s="132">
        <v>5.6</v>
      </c>
      <c r="I13" s="70">
        <v>11.8</v>
      </c>
      <c r="J13" s="132">
        <v>5.7</v>
      </c>
      <c r="K13" s="70">
        <v>13.3</v>
      </c>
      <c r="L13" s="132">
        <v>5.3</v>
      </c>
      <c r="M13" s="70">
        <v>13.3</v>
      </c>
      <c r="N13" s="132">
        <v>5.6</v>
      </c>
      <c r="O13" s="70">
        <v>13.6</v>
      </c>
      <c r="P13" s="132">
        <v>5.7</v>
      </c>
      <c r="Q13" s="70">
        <v>13.9</v>
      </c>
      <c r="R13" s="137">
        <v>5.3</v>
      </c>
      <c r="S13" s="70">
        <v>13</v>
      </c>
      <c r="T13" s="67">
        <f t="shared" si="0"/>
        <v>78.9</v>
      </c>
      <c r="U13" s="63" t="s">
        <v>22</v>
      </c>
      <c r="V13" s="30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6"/>
      <c r="AJ13" s="30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ht="23.25">
      <c r="A14" s="65">
        <v>7</v>
      </c>
      <c r="B14" s="66" t="s">
        <v>129</v>
      </c>
      <c r="C14" s="68">
        <v>1994</v>
      </c>
      <c r="D14" s="69" t="s">
        <v>22</v>
      </c>
      <c r="E14" s="69" t="s">
        <v>69</v>
      </c>
      <c r="F14" s="86"/>
      <c r="G14" s="86"/>
      <c r="H14" s="71">
        <v>5.1</v>
      </c>
      <c r="I14" s="70">
        <v>12.2</v>
      </c>
      <c r="J14" s="71">
        <v>4.5</v>
      </c>
      <c r="K14" s="70">
        <v>12.5</v>
      </c>
      <c r="L14" s="71">
        <v>4</v>
      </c>
      <c r="M14" s="70">
        <v>13.2</v>
      </c>
      <c r="N14" s="71">
        <v>5.2</v>
      </c>
      <c r="O14" s="70">
        <v>14.6</v>
      </c>
      <c r="P14" s="71">
        <v>4.3</v>
      </c>
      <c r="Q14" s="70">
        <v>12.8</v>
      </c>
      <c r="R14" s="71">
        <v>4.8</v>
      </c>
      <c r="S14" s="84">
        <v>13</v>
      </c>
      <c r="T14" s="67">
        <f t="shared" si="0"/>
        <v>78.3</v>
      </c>
      <c r="U14" s="63" t="s">
        <v>22</v>
      </c>
      <c r="V14" s="30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6"/>
      <c r="AJ14" s="30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ht="23.25">
      <c r="A15" s="65">
        <v>8</v>
      </c>
      <c r="B15" s="128" t="s">
        <v>63</v>
      </c>
      <c r="C15" s="68">
        <v>1996</v>
      </c>
      <c r="D15" s="69" t="s">
        <v>22</v>
      </c>
      <c r="E15" s="69" t="s">
        <v>42</v>
      </c>
      <c r="F15" s="86" t="s">
        <v>35</v>
      </c>
      <c r="G15" s="129" t="s">
        <v>62</v>
      </c>
      <c r="H15" s="71">
        <v>4.8</v>
      </c>
      <c r="I15" s="70">
        <v>10.6</v>
      </c>
      <c r="J15" s="71">
        <v>4.9</v>
      </c>
      <c r="K15" s="70">
        <v>11.5</v>
      </c>
      <c r="L15" s="71">
        <v>5</v>
      </c>
      <c r="M15" s="70">
        <v>13.5</v>
      </c>
      <c r="N15" s="71">
        <v>4.4</v>
      </c>
      <c r="O15" s="70">
        <v>13.4</v>
      </c>
      <c r="P15" s="71">
        <v>5.3</v>
      </c>
      <c r="Q15" s="70">
        <v>12.6</v>
      </c>
      <c r="R15" s="71">
        <v>5.4</v>
      </c>
      <c r="S15" s="84">
        <v>13.1</v>
      </c>
      <c r="T15" s="67">
        <f t="shared" si="0"/>
        <v>74.7</v>
      </c>
      <c r="U15" s="139" t="s">
        <v>77</v>
      </c>
      <c r="V15" s="30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6"/>
      <c r="AJ15" s="30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ht="23.25">
      <c r="A16" s="65">
        <v>9</v>
      </c>
      <c r="B16" s="128" t="s">
        <v>119</v>
      </c>
      <c r="C16" s="68">
        <v>2000</v>
      </c>
      <c r="D16" s="69" t="s">
        <v>22</v>
      </c>
      <c r="E16" s="69" t="s">
        <v>42</v>
      </c>
      <c r="F16" s="86" t="s">
        <v>35</v>
      </c>
      <c r="G16" s="129" t="s">
        <v>62</v>
      </c>
      <c r="H16" s="71">
        <v>4.3</v>
      </c>
      <c r="I16" s="70">
        <v>12.4</v>
      </c>
      <c r="J16" s="71">
        <v>3.4</v>
      </c>
      <c r="K16" s="70">
        <v>12.2</v>
      </c>
      <c r="L16" s="71">
        <v>3.7</v>
      </c>
      <c r="M16" s="70">
        <v>12.3</v>
      </c>
      <c r="N16" s="71">
        <v>3.6</v>
      </c>
      <c r="O16" s="70">
        <v>11.6</v>
      </c>
      <c r="P16" s="71">
        <v>4.3</v>
      </c>
      <c r="Q16" s="70">
        <v>13.2</v>
      </c>
      <c r="R16" s="71">
        <v>2.2</v>
      </c>
      <c r="S16" s="84">
        <v>11</v>
      </c>
      <c r="T16" s="67">
        <f t="shared" si="0"/>
        <v>72.7</v>
      </c>
      <c r="U16" s="139" t="s">
        <v>77</v>
      </c>
      <c r="V16" s="30"/>
      <c r="W16" s="39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6"/>
      <c r="AJ16" s="30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ht="23.25">
      <c r="A17" s="65">
        <v>10</v>
      </c>
      <c r="B17" s="66" t="s">
        <v>57</v>
      </c>
      <c r="C17" s="68">
        <v>1998</v>
      </c>
      <c r="D17" s="69" t="s">
        <v>22</v>
      </c>
      <c r="E17" s="69" t="s">
        <v>23</v>
      </c>
      <c r="F17" s="86" t="s">
        <v>24</v>
      </c>
      <c r="G17" s="86" t="s">
        <v>25</v>
      </c>
      <c r="H17" s="132">
        <v>4.7</v>
      </c>
      <c r="I17" s="70">
        <v>11.5</v>
      </c>
      <c r="J17" s="132">
        <v>4.7</v>
      </c>
      <c r="K17" s="70">
        <v>11.1</v>
      </c>
      <c r="L17" s="132">
        <v>3.6</v>
      </c>
      <c r="M17" s="70">
        <v>10.9</v>
      </c>
      <c r="N17" s="132">
        <v>4.4</v>
      </c>
      <c r="O17" s="70">
        <v>12.6</v>
      </c>
      <c r="P17" s="132">
        <v>3.8</v>
      </c>
      <c r="Q17" s="70">
        <v>12.3</v>
      </c>
      <c r="R17" s="137">
        <v>4.7</v>
      </c>
      <c r="S17" s="70">
        <v>11.7</v>
      </c>
      <c r="T17" s="67">
        <f t="shared" si="0"/>
        <v>70.10000000000001</v>
      </c>
      <c r="U17" s="139" t="s">
        <v>77</v>
      </c>
      <c r="V17" s="40"/>
      <c r="W17" s="36"/>
      <c r="X17" s="61"/>
      <c r="Y17" s="36"/>
      <c r="Z17" s="61"/>
      <c r="AA17" s="36"/>
      <c r="AB17" s="61"/>
      <c r="AC17" s="36"/>
      <c r="AD17" s="61"/>
      <c r="AE17" s="36"/>
      <c r="AF17" s="30"/>
      <c r="AG17" s="36"/>
      <c r="AH17" s="30"/>
      <c r="AI17" s="36"/>
      <c r="AJ17" s="30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ht="23.25">
      <c r="A18" s="65">
        <v>11</v>
      </c>
      <c r="B18" s="66" t="s">
        <v>78</v>
      </c>
      <c r="C18" s="68">
        <v>1994</v>
      </c>
      <c r="D18" s="69" t="s">
        <v>22</v>
      </c>
      <c r="E18" s="69" t="s">
        <v>27</v>
      </c>
      <c r="F18" s="86" t="s">
        <v>28</v>
      </c>
      <c r="G18" s="146" t="s">
        <v>29</v>
      </c>
      <c r="H18" s="71">
        <v>0</v>
      </c>
      <c r="I18" s="70">
        <v>0</v>
      </c>
      <c r="J18" s="71">
        <v>6.6</v>
      </c>
      <c r="K18" s="70">
        <v>15.8</v>
      </c>
      <c r="L18" s="71">
        <v>5.5</v>
      </c>
      <c r="M18" s="70">
        <v>13.3</v>
      </c>
      <c r="N18" s="71">
        <v>4.4</v>
      </c>
      <c r="O18" s="70">
        <v>13.3</v>
      </c>
      <c r="P18" s="71">
        <v>6.1</v>
      </c>
      <c r="Q18" s="70">
        <v>13.9</v>
      </c>
      <c r="R18" s="71">
        <v>5.1</v>
      </c>
      <c r="S18" s="84">
        <v>13.7</v>
      </c>
      <c r="T18" s="67">
        <f t="shared" si="0"/>
        <v>70</v>
      </c>
      <c r="U18" s="139" t="s">
        <v>77</v>
      </c>
      <c r="V18" s="30"/>
      <c r="W18" s="35"/>
      <c r="X18" s="30"/>
      <c r="Y18" s="35"/>
      <c r="Z18" s="30"/>
      <c r="AA18" s="35"/>
      <c r="AB18" s="30"/>
      <c r="AC18" s="35"/>
      <c r="AD18" s="30"/>
      <c r="AE18" s="35"/>
      <c r="AF18" s="61"/>
      <c r="AG18" s="35"/>
      <c r="AH18" s="61"/>
      <c r="AI18" s="30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ht="23.25">
      <c r="A19" s="65">
        <v>12</v>
      </c>
      <c r="B19" s="66" t="s">
        <v>117</v>
      </c>
      <c r="C19" s="68">
        <v>1999</v>
      </c>
      <c r="D19" s="69" t="s">
        <v>22</v>
      </c>
      <c r="E19" s="69" t="s">
        <v>23</v>
      </c>
      <c r="F19" s="86" t="s">
        <v>24</v>
      </c>
      <c r="G19" s="86" t="s">
        <v>25</v>
      </c>
      <c r="H19" s="71">
        <v>4.5</v>
      </c>
      <c r="I19" s="70">
        <v>12.1</v>
      </c>
      <c r="J19" s="71">
        <v>3.7</v>
      </c>
      <c r="K19" s="70">
        <v>10.9</v>
      </c>
      <c r="L19" s="71">
        <v>4.3</v>
      </c>
      <c r="M19" s="70">
        <v>12.7</v>
      </c>
      <c r="N19" s="71">
        <v>3.6</v>
      </c>
      <c r="O19" s="70">
        <v>12.1</v>
      </c>
      <c r="P19" s="71">
        <v>3.8</v>
      </c>
      <c r="Q19" s="70">
        <v>10.3</v>
      </c>
      <c r="R19" s="71">
        <v>3.4</v>
      </c>
      <c r="S19" s="84">
        <v>11.5</v>
      </c>
      <c r="T19" s="67">
        <f t="shared" si="0"/>
        <v>69.60000000000001</v>
      </c>
      <c r="U19" s="139" t="s">
        <v>77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ht="23.25">
      <c r="A20" s="65">
        <v>13</v>
      </c>
      <c r="B20" s="66" t="s">
        <v>126</v>
      </c>
      <c r="C20" s="68">
        <v>2002</v>
      </c>
      <c r="D20" s="69" t="s">
        <v>125</v>
      </c>
      <c r="E20" s="69" t="s">
        <v>68</v>
      </c>
      <c r="F20" s="86"/>
      <c r="G20" s="86"/>
      <c r="H20" s="71">
        <v>4.2</v>
      </c>
      <c r="I20" s="70">
        <v>12.2</v>
      </c>
      <c r="J20" s="71">
        <v>3.4</v>
      </c>
      <c r="K20" s="70">
        <v>10.2</v>
      </c>
      <c r="L20" s="71">
        <v>2.5</v>
      </c>
      <c r="M20" s="70">
        <v>10.5</v>
      </c>
      <c r="N20" s="71">
        <v>2.8</v>
      </c>
      <c r="O20" s="70">
        <v>11.3</v>
      </c>
      <c r="P20" s="71">
        <v>3.5</v>
      </c>
      <c r="Q20" s="70">
        <v>11.5</v>
      </c>
      <c r="R20" s="71">
        <v>2.8</v>
      </c>
      <c r="S20" s="84">
        <v>11.2</v>
      </c>
      <c r="T20" s="67">
        <f t="shared" si="0"/>
        <v>66.9</v>
      </c>
      <c r="U20" s="139" t="s">
        <v>77</v>
      </c>
      <c r="V20" s="3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6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23.25">
      <c r="A21" s="65">
        <v>14</v>
      </c>
      <c r="B21" s="135" t="s">
        <v>13</v>
      </c>
      <c r="C21" s="68">
        <v>1994</v>
      </c>
      <c r="D21" s="69" t="s">
        <v>22</v>
      </c>
      <c r="E21" s="69" t="s">
        <v>6</v>
      </c>
      <c r="F21" s="86" t="s">
        <v>28</v>
      </c>
      <c r="G21" s="86" t="s">
        <v>53</v>
      </c>
      <c r="H21" s="132">
        <v>5.6</v>
      </c>
      <c r="I21" s="70">
        <v>12.9</v>
      </c>
      <c r="J21" s="132">
        <v>5.2</v>
      </c>
      <c r="K21" s="70">
        <v>12.3</v>
      </c>
      <c r="L21" s="132">
        <v>0</v>
      </c>
      <c r="M21" s="70">
        <v>0</v>
      </c>
      <c r="N21" s="132">
        <v>5.6</v>
      </c>
      <c r="O21" s="70">
        <v>14.9</v>
      </c>
      <c r="P21" s="132">
        <v>4.6</v>
      </c>
      <c r="Q21" s="70">
        <v>13.1</v>
      </c>
      <c r="R21" s="137">
        <v>4.5</v>
      </c>
      <c r="S21" s="70">
        <v>12.5</v>
      </c>
      <c r="T21" s="67">
        <f t="shared" si="0"/>
        <v>65.7</v>
      </c>
      <c r="U21" s="139" t="s">
        <v>77</v>
      </c>
      <c r="V21" s="30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6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ht="23.25">
      <c r="A22" s="65">
        <v>15</v>
      </c>
      <c r="B22" s="135" t="s">
        <v>118</v>
      </c>
      <c r="C22" s="68">
        <v>1999</v>
      </c>
      <c r="D22" s="69" t="s">
        <v>22</v>
      </c>
      <c r="E22" s="69" t="s">
        <v>23</v>
      </c>
      <c r="F22" s="86" t="s">
        <v>24</v>
      </c>
      <c r="G22" s="86" t="s">
        <v>25</v>
      </c>
      <c r="H22" s="71">
        <v>4.9</v>
      </c>
      <c r="I22" s="70">
        <v>12.5</v>
      </c>
      <c r="J22" s="71">
        <v>3.5</v>
      </c>
      <c r="K22" s="70">
        <v>10.9</v>
      </c>
      <c r="L22" s="71">
        <v>3.2</v>
      </c>
      <c r="M22" s="70">
        <v>10.2</v>
      </c>
      <c r="N22" s="71">
        <v>4.4</v>
      </c>
      <c r="O22" s="70">
        <v>12.4</v>
      </c>
      <c r="P22" s="71">
        <v>3.3</v>
      </c>
      <c r="Q22" s="70">
        <v>9.3</v>
      </c>
      <c r="R22" s="71">
        <v>2.5</v>
      </c>
      <c r="S22" s="84">
        <v>10.2</v>
      </c>
      <c r="T22" s="67">
        <f t="shared" si="0"/>
        <v>65.5</v>
      </c>
      <c r="U22" s="139" t="s">
        <v>77</v>
      </c>
      <c r="V22" s="30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6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23.25">
      <c r="A23" s="65">
        <v>16</v>
      </c>
      <c r="B23" s="66" t="s">
        <v>90</v>
      </c>
      <c r="C23" s="68">
        <v>1998</v>
      </c>
      <c r="D23" s="69" t="s">
        <v>22</v>
      </c>
      <c r="E23" s="69" t="s">
        <v>23</v>
      </c>
      <c r="F23" s="86" t="s">
        <v>24</v>
      </c>
      <c r="G23" s="86" t="s">
        <v>25</v>
      </c>
      <c r="H23" s="71">
        <v>3</v>
      </c>
      <c r="I23" s="70">
        <v>10.5</v>
      </c>
      <c r="J23" s="71">
        <v>3.8</v>
      </c>
      <c r="K23" s="70">
        <v>11.8</v>
      </c>
      <c r="L23" s="71">
        <v>3.4</v>
      </c>
      <c r="M23" s="70">
        <v>10.8</v>
      </c>
      <c r="N23" s="71">
        <v>2.8</v>
      </c>
      <c r="O23" s="70">
        <v>10.1</v>
      </c>
      <c r="P23" s="71">
        <v>3.2</v>
      </c>
      <c r="Q23" s="70">
        <v>10.8</v>
      </c>
      <c r="R23" s="71">
        <v>3.1</v>
      </c>
      <c r="S23" s="84">
        <v>10.7</v>
      </c>
      <c r="T23" s="67">
        <f t="shared" si="0"/>
        <v>64.7</v>
      </c>
      <c r="U23" s="139" t="s">
        <v>77</v>
      </c>
      <c r="V23" s="30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6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23.25">
      <c r="A24" s="65">
        <v>17</v>
      </c>
      <c r="B24" s="66" t="s">
        <v>94</v>
      </c>
      <c r="C24" s="68">
        <v>2000</v>
      </c>
      <c r="D24" s="69" t="s">
        <v>22</v>
      </c>
      <c r="E24" s="69" t="s">
        <v>26</v>
      </c>
      <c r="F24" s="86" t="s">
        <v>35</v>
      </c>
      <c r="G24" s="86" t="s">
        <v>86</v>
      </c>
      <c r="H24" s="71">
        <v>4.3</v>
      </c>
      <c r="I24" s="70">
        <v>10.3</v>
      </c>
      <c r="J24" s="71">
        <v>2.4</v>
      </c>
      <c r="K24" s="70">
        <v>8.9</v>
      </c>
      <c r="L24" s="71">
        <v>4.2</v>
      </c>
      <c r="M24" s="70">
        <v>11.8</v>
      </c>
      <c r="N24" s="71">
        <v>3.6</v>
      </c>
      <c r="O24" s="70">
        <v>11.1</v>
      </c>
      <c r="P24" s="71">
        <v>3.6</v>
      </c>
      <c r="Q24" s="70">
        <v>11</v>
      </c>
      <c r="R24" s="71">
        <v>3.6</v>
      </c>
      <c r="S24" s="84">
        <v>10.8</v>
      </c>
      <c r="T24" s="67">
        <f t="shared" si="0"/>
        <v>63.900000000000006</v>
      </c>
      <c r="U24" s="139" t="s">
        <v>77</v>
      </c>
      <c r="V24" s="30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6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23.25">
      <c r="A25" s="65">
        <v>18</v>
      </c>
      <c r="B25" s="66" t="s">
        <v>95</v>
      </c>
      <c r="C25" s="68">
        <v>2000</v>
      </c>
      <c r="D25" s="69" t="s">
        <v>22</v>
      </c>
      <c r="E25" s="69" t="s">
        <v>26</v>
      </c>
      <c r="F25" s="86" t="s">
        <v>35</v>
      </c>
      <c r="G25" s="86" t="s">
        <v>86</v>
      </c>
      <c r="H25" s="71">
        <v>3.4</v>
      </c>
      <c r="I25" s="70">
        <v>11</v>
      </c>
      <c r="J25" s="71">
        <v>2.3</v>
      </c>
      <c r="K25" s="70">
        <v>9.3</v>
      </c>
      <c r="L25" s="71">
        <v>2.2</v>
      </c>
      <c r="M25" s="70">
        <v>9</v>
      </c>
      <c r="N25" s="71">
        <v>2.8</v>
      </c>
      <c r="O25" s="70">
        <v>9.8</v>
      </c>
      <c r="P25" s="71">
        <v>3.3</v>
      </c>
      <c r="Q25" s="70">
        <v>10.8</v>
      </c>
      <c r="R25" s="71">
        <v>1.9</v>
      </c>
      <c r="S25" s="84">
        <v>8.2</v>
      </c>
      <c r="T25" s="67">
        <f t="shared" si="0"/>
        <v>58.10000000000001</v>
      </c>
      <c r="U25" s="139" t="s">
        <v>77</v>
      </c>
      <c r="V25" s="30"/>
      <c r="W25" s="39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6"/>
      <c r="AJ25" s="30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23.25">
      <c r="A26" s="65">
        <v>19</v>
      </c>
      <c r="B26" s="128" t="s">
        <v>127</v>
      </c>
      <c r="C26" s="68">
        <v>2003</v>
      </c>
      <c r="D26" s="69" t="s">
        <v>22</v>
      </c>
      <c r="E26" s="69" t="s">
        <v>42</v>
      </c>
      <c r="F26" s="86" t="s">
        <v>35</v>
      </c>
      <c r="G26" s="129" t="s">
        <v>62</v>
      </c>
      <c r="H26" s="132">
        <v>4.2</v>
      </c>
      <c r="I26" s="70">
        <v>12.4</v>
      </c>
      <c r="J26" s="132">
        <v>2.8</v>
      </c>
      <c r="K26" s="70">
        <v>9.4</v>
      </c>
      <c r="L26" s="132">
        <v>0</v>
      </c>
      <c r="M26" s="70">
        <v>0</v>
      </c>
      <c r="N26" s="132">
        <v>3.6</v>
      </c>
      <c r="O26" s="70">
        <v>11.9</v>
      </c>
      <c r="P26" s="132">
        <v>4</v>
      </c>
      <c r="Q26" s="70">
        <v>12.5</v>
      </c>
      <c r="R26" s="137">
        <v>3.4</v>
      </c>
      <c r="S26" s="70">
        <v>10.8</v>
      </c>
      <c r="T26" s="67">
        <f t="shared" si="0"/>
        <v>57</v>
      </c>
      <c r="U26" s="139" t="s">
        <v>77</v>
      </c>
      <c r="V26" s="40"/>
      <c r="W26" s="36"/>
      <c r="X26" s="61"/>
      <c r="Y26" s="36"/>
      <c r="Z26" s="61"/>
      <c r="AA26" s="36"/>
      <c r="AB26" s="61"/>
      <c r="AC26" s="36"/>
      <c r="AD26" s="61"/>
      <c r="AE26" s="36"/>
      <c r="AF26" s="30"/>
      <c r="AG26" s="36"/>
      <c r="AH26" s="30"/>
      <c r="AI26" s="36"/>
      <c r="AJ26" s="30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23.25">
      <c r="A27" s="65">
        <v>20</v>
      </c>
      <c r="B27" s="66" t="s">
        <v>98</v>
      </c>
      <c r="C27" s="68">
        <v>1997</v>
      </c>
      <c r="D27" s="69" t="s">
        <v>22</v>
      </c>
      <c r="E27" s="69" t="s">
        <v>27</v>
      </c>
      <c r="F27" s="86" t="s">
        <v>28</v>
      </c>
      <c r="G27" s="146" t="s">
        <v>29</v>
      </c>
      <c r="H27" s="71">
        <v>5.6</v>
      </c>
      <c r="I27" s="70">
        <v>14.2</v>
      </c>
      <c r="J27" s="71">
        <v>0</v>
      </c>
      <c r="K27" s="70">
        <v>0</v>
      </c>
      <c r="L27" s="71">
        <v>6</v>
      </c>
      <c r="M27" s="70">
        <v>14.6</v>
      </c>
      <c r="N27" s="71">
        <v>5.6</v>
      </c>
      <c r="O27" s="70">
        <v>14.8</v>
      </c>
      <c r="P27" s="71">
        <v>0</v>
      </c>
      <c r="Q27" s="70">
        <v>0</v>
      </c>
      <c r="R27" s="71">
        <v>5.1</v>
      </c>
      <c r="S27" s="84">
        <v>13.4</v>
      </c>
      <c r="T27" s="67">
        <f t="shared" si="0"/>
        <v>56.99999999999999</v>
      </c>
      <c r="U27" s="139" t="s">
        <v>77</v>
      </c>
      <c r="V27" s="30"/>
      <c r="W27" s="35"/>
      <c r="X27" s="30"/>
      <c r="Y27" s="35"/>
      <c r="Z27" s="30"/>
      <c r="AA27" s="35"/>
      <c r="AB27" s="30"/>
      <c r="AC27" s="35"/>
      <c r="AD27" s="30"/>
      <c r="AE27" s="35"/>
      <c r="AF27" s="61"/>
      <c r="AG27" s="35"/>
      <c r="AH27" s="61"/>
      <c r="AI27" s="30"/>
      <c r="AJ27" s="30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23.25">
      <c r="A28" s="65">
        <v>21</v>
      </c>
      <c r="B28" s="135" t="s">
        <v>11</v>
      </c>
      <c r="C28" s="68">
        <v>1986</v>
      </c>
      <c r="D28" s="69" t="s">
        <v>22</v>
      </c>
      <c r="E28" s="69" t="s">
        <v>27</v>
      </c>
      <c r="F28" s="86" t="s">
        <v>28</v>
      </c>
      <c r="G28" s="146" t="s">
        <v>29</v>
      </c>
      <c r="H28" s="71">
        <v>0</v>
      </c>
      <c r="I28" s="70">
        <v>0</v>
      </c>
      <c r="J28" s="71">
        <v>5.6</v>
      </c>
      <c r="K28" s="70">
        <v>14.2</v>
      </c>
      <c r="L28" s="71">
        <v>0</v>
      </c>
      <c r="M28" s="70">
        <v>0</v>
      </c>
      <c r="N28" s="71">
        <v>0</v>
      </c>
      <c r="O28" s="70">
        <v>0</v>
      </c>
      <c r="P28" s="71">
        <v>6.4</v>
      </c>
      <c r="Q28" s="70">
        <v>13.8</v>
      </c>
      <c r="R28" s="71">
        <v>5.2</v>
      </c>
      <c r="S28" s="84">
        <v>11.2</v>
      </c>
      <c r="T28" s="67">
        <f t="shared" si="0"/>
        <v>39.2</v>
      </c>
      <c r="U28" s="139" t="s">
        <v>77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23.25">
      <c r="A29" s="65">
        <v>22</v>
      </c>
      <c r="B29" s="66" t="s">
        <v>120</v>
      </c>
      <c r="C29" s="68">
        <v>1994</v>
      </c>
      <c r="D29" s="69" t="s">
        <v>22</v>
      </c>
      <c r="E29" s="69" t="s">
        <v>60</v>
      </c>
      <c r="F29" s="86" t="s">
        <v>35</v>
      </c>
      <c r="G29" s="129" t="s">
        <v>61</v>
      </c>
      <c r="H29" s="71">
        <v>4.8</v>
      </c>
      <c r="I29" s="70">
        <v>12</v>
      </c>
      <c r="J29" s="71">
        <v>4.3</v>
      </c>
      <c r="K29" s="70">
        <v>12.9</v>
      </c>
      <c r="L29" s="71">
        <v>0</v>
      </c>
      <c r="M29" s="70">
        <v>0</v>
      </c>
      <c r="N29" s="71">
        <v>0</v>
      </c>
      <c r="O29" s="70">
        <v>0</v>
      </c>
      <c r="P29" s="71">
        <v>0</v>
      </c>
      <c r="Q29" s="70">
        <v>0</v>
      </c>
      <c r="R29" s="71">
        <v>0</v>
      </c>
      <c r="S29" s="84">
        <v>0</v>
      </c>
      <c r="T29" s="67">
        <f t="shared" si="0"/>
        <v>24.9</v>
      </c>
      <c r="U29" s="139" t="s">
        <v>77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23.25">
      <c r="A30" s="65">
        <v>23</v>
      </c>
      <c r="B30" s="66" t="s">
        <v>116</v>
      </c>
      <c r="C30" s="68">
        <v>1988</v>
      </c>
      <c r="D30" s="69" t="s">
        <v>22</v>
      </c>
      <c r="E30" s="69" t="s">
        <v>130</v>
      </c>
      <c r="F30" s="86"/>
      <c r="G30" s="86"/>
      <c r="H30" s="71">
        <v>3.4</v>
      </c>
      <c r="I30" s="70">
        <v>10.4</v>
      </c>
      <c r="J30" s="71">
        <v>0</v>
      </c>
      <c r="K30" s="70">
        <v>0</v>
      </c>
      <c r="L30" s="71">
        <v>0</v>
      </c>
      <c r="M30" s="70">
        <v>0</v>
      </c>
      <c r="N30" s="71">
        <v>3</v>
      </c>
      <c r="O30" s="70">
        <v>11.8</v>
      </c>
      <c r="P30" s="71">
        <v>0</v>
      </c>
      <c r="Q30" s="70">
        <v>0</v>
      </c>
      <c r="R30" s="71">
        <v>0</v>
      </c>
      <c r="S30" s="84">
        <v>0</v>
      </c>
      <c r="T30" s="67">
        <f t="shared" si="0"/>
        <v>22.200000000000003</v>
      </c>
      <c r="U30" s="139" t="s">
        <v>77</v>
      </c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6"/>
      <c r="AJ30" s="30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23.25">
      <c r="A31" s="65">
        <v>24</v>
      </c>
      <c r="B31" s="66" t="s">
        <v>115</v>
      </c>
      <c r="C31" s="68">
        <v>1990</v>
      </c>
      <c r="D31" s="69" t="s">
        <v>22</v>
      </c>
      <c r="E31" s="69" t="s">
        <v>130</v>
      </c>
      <c r="F31" s="86"/>
      <c r="G31" s="86"/>
      <c r="H31" s="71">
        <v>4</v>
      </c>
      <c r="I31" s="70">
        <v>9.4</v>
      </c>
      <c r="J31" s="71">
        <v>0</v>
      </c>
      <c r="K31" s="70">
        <v>0</v>
      </c>
      <c r="L31" s="71">
        <v>0</v>
      </c>
      <c r="M31" s="70">
        <v>0</v>
      </c>
      <c r="N31" s="71">
        <v>3</v>
      </c>
      <c r="O31" s="70">
        <v>12.3</v>
      </c>
      <c r="P31" s="71">
        <v>0</v>
      </c>
      <c r="Q31" s="70">
        <v>0</v>
      </c>
      <c r="R31" s="71">
        <v>0</v>
      </c>
      <c r="S31" s="84">
        <v>0</v>
      </c>
      <c r="T31" s="67">
        <f t="shared" si="0"/>
        <v>21.700000000000003</v>
      </c>
      <c r="U31" s="139" t="s">
        <v>77</v>
      </c>
      <c r="V31" s="30"/>
      <c r="W31" s="39"/>
      <c r="X31" s="30"/>
      <c r="Y31" s="39"/>
      <c r="Z31" s="30"/>
      <c r="AA31" s="39"/>
      <c r="AB31" s="30"/>
      <c r="AC31" s="39"/>
      <c r="AD31" s="30"/>
      <c r="AE31" s="39"/>
      <c r="AF31" s="30"/>
      <c r="AG31" s="30"/>
      <c r="AH31" s="30"/>
      <c r="AI31" s="36"/>
      <c r="AJ31" s="30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23.25">
      <c r="A32" s="65">
        <v>25</v>
      </c>
      <c r="B32" s="66" t="s">
        <v>51</v>
      </c>
      <c r="C32" s="68">
        <v>1995</v>
      </c>
      <c r="D32" s="69" t="s">
        <v>22</v>
      </c>
      <c r="E32" s="69" t="s">
        <v>60</v>
      </c>
      <c r="F32" s="86" t="s">
        <v>35</v>
      </c>
      <c r="G32" s="129" t="s">
        <v>83</v>
      </c>
      <c r="H32" s="71">
        <v>0</v>
      </c>
      <c r="I32" s="70">
        <v>0</v>
      </c>
      <c r="J32" s="71">
        <v>4.5</v>
      </c>
      <c r="K32" s="70">
        <v>12.6</v>
      </c>
      <c r="L32" s="71">
        <v>0</v>
      </c>
      <c r="M32" s="70">
        <v>0</v>
      </c>
      <c r="N32" s="71">
        <v>0</v>
      </c>
      <c r="O32" s="70">
        <v>0</v>
      </c>
      <c r="P32" s="71">
        <v>0</v>
      </c>
      <c r="Q32" s="70">
        <v>0</v>
      </c>
      <c r="R32" s="71">
        <v>0</v>
      </c>
      <c r="S32" s="84">
        <v>0</v>
      </c>
      <c r="T32" s="67">
        <f t="shared" si="0"/>
        <v>12.6</v>
      </c>
      <c r="U32" s="139" t="s">
        <v>77</v>
      </c>
      <c r="V32" s="30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6"/>
      <c r="AJ32" s="30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23.25">
      <c r="A33" s="65"/>
      <c r="B33" s="128"/>
      <c r="C33" s="68"/>
      <c r="D33" s="69"/>
      <c r="E33" s="69"/>
      <c r="F33" s="86"/>
      <c r="G33" s="129"/>
      <c r="H33" s="132"/>
      <c r="I33" s="70"/>
      <c r="J33" s="132"/>
      <c r="K33" s="70"/>
      <c r="L33" s="132"/>
      <c r="M33" s="70"/>
      <c r="N33" s="132"/>
      <c r="O33" s="70"/>
      <c r="P33" s="132"/>
      <c r="Q33" s="70"/>
      <c r="R33" s="137"/>
      <c r="S33" s="133"/>
      <c r="T33" s="67"/>
      <c r="U33" s="139"/>
      <c r="V33" s="30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6"/>
      <c r="AJ33" s="30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23.25">
      <c r="A34" s="65"/>
      <c r="B34" s="66"/>
      <c r="C34" s="68"/>
      <c r="D34" s="69"/>
      <c r="E34" s="69"/>
      <c r="F34" s="86"/>
      <c r="G34" s="86"/>
      <c r="H34" s="71"/>
      <c r="I34" s="70"/>
      <c r="J34" s="71"/>
      <c r="K34" s="70"/>
      <c r="L34" s="71"/>
      <c r="M34" s="70"/>
      <c r="N34" s="71"/>
      <c r="O34" s="70"/>
      <c r="P34" s="71"/>
      <c r="Q34" s="70"/>
      <c r="R34" s="71"/>
      <c r="S34" s="84"/>
      <c r="T34" s="67"/>
      <c r="U34" s="139"/>
      <c r="V34" s="30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6"/>
      <c r="AJ34" s="30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23.25">
      <c r="A35" s="26"/>
      <c r="B35" s="1"/>
      <c r="C35" s="1"/>
      <c r="D35" s="1"/>
      <c r="E35" s="1"/>
      <c r="F35" s="1"/>
      <c r="G35" s="1"/>
      <c r="H35" s="13"/>
      <c r="I35" s="27"/>
      <c r="J35" s="13"/>
      <c r="K35" s="27"/>
      <c r="L35" s="13"/>
      <c r="M35" s="27"/>
      <c r="N35" s="13"/>
      <c r="O35" s="27"/>
      <c r="P35" s="13"/>
      <c r="Q35" s="27"/>
      <c r="R35" s="13"/>
      <c r="S35" s="138"/>
      <c r="T35" s="141"/>
      <c r="U35" s="42"/>
      <c r="V35" s="30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6"/>
      <c r="AJ35" s="30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23.25">
      <c r="A36" s="26"/>
      <c r="B36" s="134"/>
      <c r="C36" s="12"/>
      <c r="D36" s="140"/>
      <c r="E36" s="140"/>
      <c r="F36" s="14"/>
      <c r="G36" s="161"/>
      <c r="H36" s="13"/>
      <c r="I36" s="27"/>
      <c r="J36" s="13"/>
      <c r="K36" s="27"/>
      <c r="L36" s="13"/>
      <c r="M36" s="27"/>
      <c r="N36" s="13"/>
      <c r="O36" s="27"/>
      <c r="P36" s="13"/>
      <c r="Q36" s="27"/>
      <c r="R36" s="13"/>
      <c r="S36" s="138"/>
      <c r="T36" s="141"/>
      <c r="U36" s="42"/>
      <c r="V36" s="40"/>
      <c r="W36" s="36"/>
      <c r="X36" s="61"/>
      <c r="Y36" s="36"/>
      <c r="Z36" s="61"/>
      <c r="AA36" s="36"/>
      <c r="AB36" s="61"/>
      <c r="AC36" s="36"/>
      <c r="AD36" s="61"/>
      <c r="AE36" s="36"/>
      <c r="AF36" s="61"/>
      <c r="AG36" s="36"/>
      <c r="AH36" s="61"/>
      <c r="AI36" s="36"/>
      <c r="AJ36" s="30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27.75">
      <c r="A37" s="26"/>
      <c r="B37" s="1"/>
      <c r="C37" s="152" t="s">
        <v>33</v>
      </c>
      <c r="D37" s="59"/>
      <c r="E37" s="33"/>
      <c r="F37" s="154"/>
      <c r="G37" s="154"/>
      <c r="H37" s="155"/>
      <c r="I37" s="154"/>
      <c r="J37" s="155"/>
      <c r="K37" s="154"/>
      <c r="L37" s="155"/>
      <c r="M37" s="154"/>
      <c r="N37" s="155"/>
      <c r="O37" s="153" t="s">
        <v>92</v>
      </c>
      <c r="P37" s="155"/>
      <c r="Q37" s="53"/>
      <c r="R37" s="53"/>
      <c r="S37" s="138"/>
      <c r="T37" s="141"/>
      <c r="U37" s="42"/>
      <c r="V37" s="30"/>
      <c r="W37" s="35"/>
      <c r="X37" s="30"/>
      <c r="Y37" s="35"/>
      <c r="Z37" s="30"/>
      <c r="AA37" s="35"/>
      <c r="AB37" s="30"/>
      <c r="AC37" s="35"/>
      <c r="AD37" s="30"/>
      <c r="AE37" s="35"/>
      <c r="AF37" s="30"/>
      <c r="AG37" s="35"/>
      <c r="AH37" s="30"/>
      <c r="AI37" s="30"/>
      <c r="AJ37" s="30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23.25">
      <c r="A38" s="26"/>
      <c r="B38" s="1"/>
      <c r="C38" s="1"/>
      <c r="D38" s="1"/>
      <c r="E38" s="1"/>
      <c r="F38" s="1"/>
      <c r="G38" s="1"/>
      <c r="H38" s="13"/>
      <c r="I38" s="27"/>
      <c r="J38" s="13"/>
      <c r="K38" s="27"/>
      <c r="L38" s="13"/>
      <c r="M38" s="27"/>
      <c r="N38" s="13"/>
      <c r="O38" s="27"/>
      <c r="P38" s="13"/>
      <c r="Q38" s="27"/>
      <c r="R38" s="13"/>
      <c r="S38" s="138"/>
      <c r="T38" s="141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23.25">
      <c r="A39" s="145"/>
      <c r="B39" s="56"/>
      <c r="C39" s="12"/>
      <c r="D39" s="140"/>
      <c r="E39" s="140"/>
      <c r="F39" s="14"/>
      <c r="G39" s="55"/>
      <c r="H39" s="13"/>
      <c r="I39" s="27"/>
      <c r="J39" s="13"/>
      <c r="K39" s="27"/>
      <c r="L39" s="13"/>
      <c r="M39" s="27"/>
      <c r="N39" s="13"/>
      <c r="O39" s="27"/>
      <c r="P39" s="13"/>
      <c r="Q39" s="27"/>
      <c r="R39" s="13"/>
      <c r="S39" s="138"/>
      <c r="T39" s="141"/>
      <c r="U39" s="6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23.25">
      <c r="A40" s="26"/>
      <c r="B40" s="56"/>
      <c r="C40" s="12"/>
      <c r="D40" s="140"/>
      <c r="E40" s="140"/>
      <c r="F40" s="14"/>
      <c r="G40" s="14"/>
      <c r="H40" s="13"/>
      <c r="I40" s="27"/>
      <c r="J40" s="13"/>
      <c r="K40" s="27"/>
      <c r="L40" s="13"/>
      <c r="M40" s="27"/>
      <c r="N40" s="13"/>
      <c r="O40" s="27"/>
      <c r="P40" s="13"/>
      <c r="Q40" s="27"/>
      <c r="R40" s="13"/>
      <c r="S40" s="138"/>
      <c r="T40" s="141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6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27.75">
      <c r="A41" s="26"/>
      <c r="B41" s="134"/>
      <c r="C41" s="152" t="s">
        <v>34</v>
      </c>
      <c r="D41" s="58"/>
      <c r="E41" s="58"/>
      <c r="F41" s="58"/>
      <c r="G41" s="58"/>
      <c r="H41" s="155"/>
      <c r="I41" s="58"/>
      <c r="J41" s="155"/>
      <c r="K41" s="58"/>
      <c r="L41" s="155"/>
      <c r="M41" s="58"/>
      <c r="N41" s="155"/>
      <c r="O41" s="152" t="s">
        <v>67</v>
      </c>
      <c r="P41" s="155"/>
      <c r="Q41" s="53"/>
      <c r="R41" s="53"/>
      <c r="S41" s="58"/>
      <c r="T41" s="141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6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23.25">
      <c r="A42" s="26"/>
      <c r="B42" s="134"/>
      <c r="C42" s="41"/>
      <c r="D42" s="47"/>
      <c r="E42" s="45"/>
      <c r="F42" s="58"/>
      <c r="G42" s="58"/>
      <c r="H42" s="156"/>
      <c r="I42" s="57"/>
      <c r="J42" s="156"/>
      <c r="K42" s="57"/>
      <c r="L42" s="156"/>
      <c r="M42" s="57"/>
      <c r="N42" s="156"/>
      <c r="O42" s="57"/>
      <c r="P42" s="156"/>
      <c r="Q42" s="57"/>
      <c r="R42" s="157"/>
      <c r="S42" s="57"/>
      <c r="T42" s="141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6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23.25">
      <c r="A43" s="26"/>
      <c r="B43" s="56"/>
      <c r="C43" s="41"/>
      <c r="D43" s="47"/>
      <c r="E43" s="45"/>
      <c r="F43" s="43"/>
      <c r="G43" s="57"/>
      <c r="H43" s="156"/>
      <c r="I43" s="57"/>
      <c r="J43" s="156"/>
      <c r="K43" s="57"/>
      <c r="L43" s="156"/>
      <c r="M43" s="57"/>
      <c r="N43" s="156"/>
      <c r="O43" s="57"/>
      <c r="P43" s="156"/>
      <c r="Q43" s="57"/>
      <c r="R43" s="157"/>
      <c r="S43" s="57"/>
      <c r="T43" s="141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6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23.25">
      <c r="A44" s="26"/>
      <c r="B44" s="56"/>
      <c r="C44" s="41"/>
      <c r="D44" s="47"/>
      <c r="E44" s="45"/>
      <c r="F44" s="43"/>
      <c r="G44" s="57"/>
      <c r="H44" s="156"/>
      <c r="I44" s="57"/>
      <c r="J44" s="156"/>
      <c r="K44" s="57"/>
      <c r="L44" s="156"/>
      <c r="M44" s="57"/>
      <c r="N44" s="156"/>
      <c r="O44" s="57"/>
      <c r="P44" s="156"/>
      <c r="Q44" s="57"/>
      <c r="R44" s="157"/>
      <c r="S44" s="57"/>
      <c r="T44" s="141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6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23.25">
      <c r="A45" s="26"/>
      <c r="B45" s="56"/>
      <c r="T45" s="141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6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23.25">
      <c r="A46" s="26"/>
      <c r="B46" s="134"/>
      <c r="C46" s="12"/>
      <c r="D46" s="140"/>
      <c r="E46" s="125"/>
      <c r="F46" s="1"/>
      <c r="G46" s="1"/>
      <c r="H46" s="48"/>
      <c r="I46" s="27"/>
      <c r="J46" s="48"/>
      <c r="K46" s="27"/>
      <c r="L46" s="48"/>
      <c r="M46" s="27"/>
      <c r="N46" s="48"/>
      <c r="O46" s="27"/>
      <c r="P46" s="48"/>
      <c r="Q46" s="27"/>
      <c r="R46" s="142"/>
      <c r="S46" s="27"/>
      <c r="T46" s="57"/>
      <c r="U46" s="62"/>
      <c r="V46" s="30"/>
      <c r="W46" s="39"/>
      <c r="X46" s="30"/>
      <c r="Y46" s="39"/>
      <c r="Z46" s="30"/>
      <c r="AA46" s="39"/>
      <c r="AB46" s="30"/>
      <c r="AC46" s="39"/>
      <c r="AD46" s="30"/>
      <c r="AE46" s="39"/>
      <c r="AF46" s="30"/>
      <c r="AG46" s="30"/>
      <c r="AH46" s="30"/>
      <c r="AI46" s="36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2.75">
      <c r="A47" s="34"/>
      <c r="B47" s="1"/>
      <c r="O47" s="8"/>
      <c r="S47" s="30"/>
      <c r="T47" s="30"/>
      <c r="U47" s="62"/>
      <c r="V47" s="30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6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2.75">
      <c r="A48" s="34"/>
      <c r="T48" s="30"/>
      <c r="U48" s="62"/>
      <c r="V48" s="30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6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2.75">
      <c r="A49" s="34"/>
      <c r="H49" s="18"/>
      <c r="I49" s="35"/>
      <c r="J49" s="18"/>
      <c r="K49" s="35"/>
      <c r="L49" s="18"/>
      <c r="M49" s="35"/>
      <c r="N49" s="18"/>
      <c r="O49" s="35"/>
      <c r="P49" s="18"/>
      <c r="Q49" s="31"/>
      <c r="R49" s="31"/>
      <c r="S49" s="30"/>
      <c r="T49" s="30"/>
      <c r="U49" s="62"/>
      <c r="V49" s="30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6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2.75">
      <c r="A50" s="37"/>
      <c r="B50" s="38"/>
      <c r="T50" s="30"/>
      <c r="U50" s="62"/>
      <c r="V50" s="30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6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2.75">
      <c r="A51" s="37"/>
      <c r="H51" s="18"/>
      <c r="I51" s="30"/>
      <c r="J51" s="18"/>
      <c r="K51" s="30"/>
      <c r="L51" s="18"/>
      <c r="M51" s="30"/>
      <c r="N51" s="18"/>
      <c r="O51" s="30"/>
      <c r="P51" s="18"/>
      <c r="Q51" s="31"/>
      <c r="R51" s="31"/>
      <c r="S51" s="30"/>
      <c r="T51" s="30"/>
      <c r="U51" s="40"/>
      <c r="V51" s="40"/>
      <c r="W51" s="36"/>
      <c r="X51" s="61"/>
      <c r="Y51" s="36"/>
      <c r="Z51" s="61"/>
      <c r="AA51" s="36"/>
      <c r="AB51" s="61"/>
      <c r="AC51" s="36"/>
      <c r="AD51" s="61"/>
      <c r="AE51" s="36"/>
      <c r="AF51" s="61"/>
      <c r="AG51" s="36"/>
      <c r="AH51" s="61"/>
      <c r="AI51" s="36"/>
      <c r="AJ51" s="30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2.75">
      <c r="A52" s="37"/>
      <c r="B52" s="30"/>
      <c r="T52" s="30"/>
      <c r="U52" s="30"/>
      <c r="V52" s="30"/>
      <c r="W52" s="35"/>
      <c r="X52" s="30"/>
      <c r="Y52" s="35"/>
      <c r="Z52" s="30"/>
      <c r="AA52" s="35"/>
      <c r="AB52" s="30"/>
      <c r="AC52" s="35"/>
      <c r="AD52" s="30"/>
      <c r="AE52" s="35"/>
      <c r="AF52" s="30"/>
      <c r="AG52" s="35"/>
      <c r="AH52" s="30"/>
      <c r="AI52" s="30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2.75">
      <c r="A53" s="37"/>
      <c r="B53" s="30"/>
      <c r="C53" s="30"/>
      <c r="D53" s="30"/>
      <c r="E53" s="30"/>
      <c r="F53" s="30"/>
      <c r="G53" s="30"/>
      <c r="H53" s="18"/>
      <c r="I53" s="30"/>
      <c r="J53" s="18"/>
      <c r="K53" s="30"/>
      <c r="L53" s="18"/>
      <c r="M53" s="30"/>
      <c r="N53" s="18"/>
      <c r="O53" s="30"/>
      <c r="P53" s="18"/>
      <c r="Q53" s="31"/>
      <c r="R53" s="31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20.25" customHeight="1">
      <c r="A54" s="30"/>
      <c r="B54" s="30"/>
      <c r="C54" s="30"/>
      <c r="D54" s="30"/>
      <c r="E54" s="30"/>
      <c r="F54" s="30"/>
      <c r="G54" s="30"/>
      <c r="H54" s="18"/>
      <c r="I54" s="30"/>
      <c r="J54" s="18"/>
      <c r="K54" s="30"/>
      <c r="L54" s="18"/>
      <c r="M54" s="30"/>
      <c r="N54" s="18"/>
      <c r="O54" s="30"/>
      <c r="P54" s="18"/>
      <c r="Q54" s="31"/>
      <c r="R54" s="31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3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</sheetData>
  <sheetProtection/>
  <mergeCells count="4">
    <mergeCell ref="A1:U1"/>
    <mergeCell ref="A2:U2"/>
    <mergeCell ref="A3:U3"/>
    <mergeCell ref="A4:U4"/>
  </mergeCells>
  <conditionalFormatting sqref="W30:W35">
    <cfRule type="cellIs" priority="1" dxfId="31" operator="equal" stopIfTrue="1">
      <formula>$E$141</formula>
    </cfRule>
  </conditionalFormatting>
  <conditionalFormatting sqref="Y30:Y35">
    <cfRule type="cellIs" priority="2" dxfId="31" operator="equal" stopIfTrue="1">
      <formula>$G$141</formula>
    </cfRule>
  </conditionalFormatting>
  <conditionalFormatting sqref="AA31:AA35">
    <cfRule type="cellIs" priority="3" dxfId="32" operator="equal" stopIfTrue="1">
      <formula>$I$141</formula>
    </cfRule>
  </conditionalFormatting>
  <conditionalFormatting sqref="AC31:AC35">
    <cfRule type="cellIs" priority="4" dxfId="32" operator="equal" stopIfTrue="1">
      <formula>$K$141</formula>
    </cfRule>
  </conditionalFormatting>
  <conditionalFormatting sqref="AE31:AE35">
    <cfRule type="cellIs" priority="5" dxfId="32" operator="equal" stopIfTrue="1">
      <formula>$M$141</formula>
    </cfRule>
  </conditionalFormatting>
  <conditionalFormatting sqref="AG31:AG35">
    <cfRule type="cellIs" priority="6" dxfId="31" operator="equal" stopIfTrue="1">
      <formula>$O$141</formula>
    </cfRule>
  </conditionalFormatting>
  <conditionalFormatting sqref="AG11:AG15 AG20:AG24">
    <cfRule type="cellIs" priority="7" dxfId="31" operator="equal" stopIfTrue="1">
      <formula>$O$122</formula>
    </cfRule>
  </conditionalFormatting>
  <conditionalFormatting sqref="AE11:AE15 AE20:AE24">
    <cfRule type="cellIs" priority="8" dxfId="32" operator="equal" stopIfTrue="1">
      <formula>$M$122</formula>
    </cfRule>
  </conditionalFormatting>
  <conditionalFormatting sqref="AC11:AC15 AC20:AC24">
    <cfRule type="cellIs" priority="9" dxfId="32" operator="equal" stopIfTrue="1">
      <formula>$K$122</formula>
    </cfRule>
  </conditionalFormatting>
  <conditionalFormatting sqref="AA11:AA15 AA20:AA24">
    <cfRule type="cellIs" priority="10" dxfId="32" operator="equal" stopIfTrue="1">
      <formula>$I$122</formula>
    </cfRule>
  </conditionalFormatting>
  <conditionalFormatting sqref="Y11:Y15 Y20:Y24">
    <cfRule type="cellIs" priority="11" dxfId="31" operator="equal" stopIfTrue="1">
      <formula>$G$122</formula>
    </cfRule>
  </conditionalFormatting>
  <conditionalFormatting sqref="W11:W16">
    <cfRule type="cellIs" priority="12" dxfId="31" operator="equal" stopIfTrue="1">
      <formula>$E$122</formula>
    </cfRule>
  </conditionalFormatting>
  <conditionalFormatting sqref="W20:W25">
    <cfRule type="cellIs" priority="13" dxfId="31" operator="equal" stopIfTrue="1">
      <formula>$E$131</formula>
    </cfRule>
  </conditionalFormatting>
  <conditionalFormatting sqref="W40:W50">
    <cfRule type="cellIs" priority="14" dxfId="31" operator="equal" stopIfTrue="1">
      <formula>$E$151</formula>
    </cfRule>
  </conditionalFormatting>
  <conditionalFormatting sqref="Y40:Y50">
    <cfRule type="cellIs" priority="15" dxfId="31" operator="equal" stopIfTrue="1">
      <formula>$G$151</formula>
    </cfRule>
  </conditionalFormatting>
  <conditionalFormatting sqref="AA40:AA50">
    <cfRule type="cellIs" priority="16" dxfId="32" operator="equal" stopIfTrue="1">
      <formula>$I$151</formula>
    </cfRule>
  </conditionalFormatting>
  <conditionalFormatting sqref="AC40:AC50">
    <cfRule type="cellIs" priority="17" dxfId="32" operator="equal" stopIfTrue="1">
      <formula>$K$151</formula>
    </cfRule>
  </conditionalFormatting>
  <conditionalFormatting sqref="AE40:AE50">
    <cfRule type="cellIs" priority="18" dxfId="32" operator="equal" stopIfTrue="1">
      <formula>$M$151</formula>
    </cfRule>
  </conditionalFormatting>
  <conditionalFormatting sqref="AG40:AG50">
    <cfRule type="cellIs" priority="19" dxfId="31" operator="equal" stopIfTrue="1">
      <formula>$O$151</formula>
    </cfRule>
  </conditionalFormatting>
  <printOptions/>
  <pageMargins left="0.28" right="0.48" top="0.62" bottom="0.6" header="0.5" footer="0.5"/>
  <pageSetup horizontalDpi="300" verticalDpi="300" orientation="landscape" paperSize="9" scale="43" r:id="rId4"/>
  <colBreaks count="1" manualBreakCount="1">
    <brk id="21" max="65535" man="1"/>
  </colBreaks>
  <drawing r:id="rId3"/>
  <legacyDrawing r:id="rId2"/>
  <oleObjects>
    <oleObject progId="CorelDRAW.Graphic.13" shapeId="10088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admin</cp:lastModifiedBy>
  <cp:lastPrinted>2011-09-07T19:39:45Z</cp:lastPrinted>
  <dcterms:created xsi:type="dcterms:W3CDTF">2008-02-10T10:54:38Z</dcterms:created>
  <dcterms:modified xsi:type="dcterms:W3CDTF">2015-10-07T06:21:26Z</dcterms:modified>
  <cp:category/>
  <cp:version/>
  <cp:contentType/>
  <cp:contentStatus/>
</cp:coreProperties>
</file>