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505" tabRatio="814" activeTab="1"/>
  </bookViews>
  <sheets>
    <sheet name="Команды Ж." sheetId="1" r:id="rId1"/>
    <sheet name="Финал Ж." sheetId="2" r:id="rId2"/>
    <sheet name="Команды М." sheetId="3" r:id="rId3"/>
    <sheet name="Финал М." sheetId="4" r:id="rId4"/>
  </sheets>
  <definedNames>
    <definedName name="_xlnm.Print_Area" localSheetId="0">'Команды Ж.'!$A$1:$R$156</definedName>
    <definedName name="_xlnm.Print_Area" localSheetId="2">'Команды М.'!$A$1:$R$146</definedName>
    <definedName name="_xlnm.Print_Area" localSheetId="1">'Финал Ж.'!$A$1:$J$166</definedName>
    <definedName name="_xlnm.Print_Area" localSheetId="3">'Финал М.'!$A$1:$J$190</definedName>
  </definedNames>
  <calcPr fullCalcOnLoad="1"/>
</workbook>
</file>

<file path=xl/sharedStrings.xml><?xml version="1.0" encoding="utf-8"?>
<sst xmlns="http://schemas.openxmlformats.org/spreadsheetml/2006/main" count="444" uniqueCount="178">
  <si>
    <t>Место</t>
  </si>
  <si>
    <t>Город</t>
  </si>
  <si>
    <t>Главный  судья</t>
  </si>
  <si>
    <t>Главный  секретарь</t>
  </si>
  <si>
    <t>вольные упражнения</t>
  </si>
  <si>
    <t>конь</t>
  </si>
  <si>
    <t>кольца</t>
  </si>
  <si>
    <t>перекладина</t>
  </si>
  <si>
    <t>прыжок</t>
  </si>
  <si>
    <t>брусья</t>
  </si>
  <si>
    <t>бревно</t>
  </si>
  <si>
    <t>Прыжок</t>
  </si>
  <si>
    <t>Брусья</t>
  </si>
  <si>
    <t>Бревно</t>
  </si>
  <si>
    <t>Вольные упражнения</t>
  </si>
  <si>
    <t>Командное  первенство (женщины)</t>
  </si>
  <si>
    <t>Конь</t>
  </si>
  <si>
    <t>Кольца</t>
  </si>
  <si>
    <t>Перекладина</t>
  </si>
  <si>
    <t>СМК</t>
  </si>
  <si>
    <t>С.А. Суков</t>
  </si>
  <si>
    <t>Rank</t>
  </si>
  <si>
    <t>Name</t>
  </si>
  <si>
    <t>NOC  Code</t>
  </si>
  <si>
    <t>Total</t>
  </si>
  <si>
    <t>Floor</t>
  </si>
  <si>
    <t>Horse</t>
  </si>
  <si>
    <t>Rings</t>
  </si>
  <si>
    <t>Vault</t>
  </si>
  <si>
    <t>Parallel  Bars</t>
  </si>
  <si>
    <t>Horizontal  Bar</t>
  </si>
  <si>
    <t xml:space="preserve">Results  Men's  Team    </t>
  </si>
  <si>
    <t>NOC Code</t>
  </si>
  <si>
    <t>Team Total</t>
  </si>
  <si>
    <t>Balanse  Beam</t>
  </si>
  <si>
    <t>Uneven Bars</t>
  </si>
  <si>
    <t xml:space="preserve">прыжок                    </t>
  </si>
  <si>
    <t>Барановичи</t>
  </si>
  <si>
    <t xml:space="preserve">V. SCHERBO  CUP  IN  ARTISTIC  GYMNASTICS </t>
  </si>
  <si>
    <t>Balanсe  Beam</t>
  </si>
  <si>
    <t>СВНК</t>
  </si>
  <si>
    <t>BLR                 Беларусь</t>
  </si>
  <si>
    <t>UZB                Узбекистан</t>
  </si>
  <si>
    <t xml:space="preserve">     Uneven  Bars</t>
  </si>
  <si>
    <t>Командное  первенство (мужчины)</t>
  </si>
  <si>
    <t>Финалы в отдельных видах (мужчины)</t>
  </si>
  <si>
    <t>Финалы в отдельных видах (женщины)</t>
  </si>
  <si>
    <t xml:space="preserve">   Results  Women's  Team    </t>
  </si>
  <si>
    <t>А.В.Кошель</t>
  </si>
  <si>
    <r>
      <t xml:space="preserve">Fokin Anton </t>
    </r>
    <r>
      <rPr>
        <sz val="16"/>
        <rFont val="Arial"/>
        <family val="2"/>
      </rPr>
      <t>\ Фокин Антон</t>
    </r>
  </si>
  <si>
    <r>
      <t xml:space="preserve">Osimov Ravshanbek </t>
    </r>
    <r>
      <rPr>
        <sz val="16"/>
        <rFont val="Arial"/>
        <family val="2"/>
      </rPr>
      <t>\ Осимов Равшанбек</t>
    </r>
  </si>
  <si>
    <r>
      <t xml:space="preserve">Masharipov Otabek </t>
    </r>
    <r>
      <rPr>
        <sz val="16"/>
        <rFont val="Arial"/>
        <family val="2"/>
      </rPr>
      <t>\ Машарипов Отабек</t>
    </r>
  </si>
  <si>
    <r>
      <t xml:space="preserve">Narmetov Daulet </t>
    </r>
    <r>
      <rPr>
        <sz val="16"/>
        <rFont val="Arial"/>
        <family val="2"/>
      </rPr>
      <t>\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>Нарметов Даулет</t>
    </r>
  </si>
  <si>
    <r>
      <t>Pihan-Kulesza Marta</t>
    </r>
    <r>
      <rPr>
        <sz val="22"/>
        <rFont val="Arial"/>
        <family val="2"/>
      </rPr>
      <t xml:space="preserve"> \ Пихан-Кулеша Марта</t>
    </r>
  </si>
  <si>
    <r>
      <t xml:space="preserve">Jurkowska Katarzyna </t>
    </r>
    <r>
      <rPr>
        <sz val="22"/>
        <rFont val="Arial"/>
        <family val="2"/>
      </rPr>
      <t>\ Юрковска Катажина</t>
    </r>
  </si>
  <si>
    <r>
      <t xml:space="preserve">Frandofert Monika </t>
    </r>
    <r>
      <rPr>
        <sz val="22"/>
        <rFont val="Arial"/>
        <family val="2"/>
      </rPr>
      <t>\ Франдоферт Моника</t>
    </r>
  </si>
  <si>
    <r>
      <t xml:space="preserve">Demyanchuk Yana </t>
    </r>
    <r>
      <rPr>
        <sz val="22"/>
        <rFont val="Arial"/>
        <family val="2"/>
      </rPr>
      <t>\ Демьянчук Яна</t>
    </r>
  </si>
  <si>
    <r>
      <t xml:space="preserve">Kysla Angelina </t>
    </r>
    <r>
      <rPr>
        <sz val="22"/>
        <rFont val="Arial"/>
        <family val="2"/>
      </rPr>
      <t>\ Кислая Ангелина</t>
    </r>
  </si>
  <si>
    <r>
      <t xml:space="preserve">Cherniy Evgeniya \ </t>
    </r>
    <r>
      <rPr>
        <sz val="22"/>
        <rFont val="Arial"/>
        <family val="2"/>
      </rPr>
      <t>Черний Евгения</t>
    </r>
  </si>
  <si>
    <r>
      <t xml:space="preserve">Holenkova Valentina </t>
    </r>
    <r>
      <rPr>
        <sz val="22"/>
        <rFont val="Arial"/>
        <family val="2"/>
      </rPr>
      <t>\ Голенкова Валентина</t>
    </r>
  </si>
  <si>
    <r>
      <t>Visotskaya Nadejda</t>
    </r>
    <r>
      <rPr>
        <sz val="22"/>
        <rFont val="Arial"/>
        <family val="2"/>
      </rPr>
      <t xml:space="preserve"> \ Высоцкая Надежда</t>
    </r>
  </si>
  <si>
    <r>
      <t xml:space="preserve">Sotnikova Alina </t>
    </r>
    <r>
      <rPr>
        <sz val="22"/>
        <rFont val="Arial"/>
        <family val="2"/>
      </rPr>
      <t>\ Сотникова Алина</t>
    </r>
  </si>
  <si>
    <r>
      <t xml:space="preserve">Khoang Liliya </t>
    </r>
    <r>
      <rPr>
        <sz val="22"/>
        <rFont val="Arial"/>
        <family val="2"/>
      </rPr>
      <t>\ Хоанг Лилия</t>
    </r>
  </si>
  <si>
    <r>
      <t>Zaitseva Evgenia</t>
    </r>
    <r>
      <rPr>
        <sz val="22"/>
        <rFont val="Arial"/>
        <family val="2"/>
      </rPr>
      <t>\Зайцева Евгения</t>
    </r>
  </si>
  <si>
    <t>UKR             Украина</t>
  </si>
  <si>
    <t>POL               Польша</t>
  </si>
  <si>
    <r>
      <t xml:space="preserve">Shaulov Edward </t>
    </r>
    <r>
      <rPr>
        <sz val="16"/>
        <rFont val="Arial"/>
        <family val="2"/>
      </rPr>
      <t>\ Шаулов Эдуард</t>
    </r>
  </si>
  <si>
    <r>
      <t xml:space="preserve">Plichta Paula </t>
    </r>
    <r>
      <rPr>
        <sz val="22"/>
        <rFont val="Arial"/>
        <family val="2"/>
      </rPr>
      <t>\ Плихта Паула</t>
    </r>
  </si>
  <si>
    <r>
      <t xml:space="preserve">Marachkovskaya Anastasia \ </t>
    </r>
    <r>
      <rPr>
        <sz val="18"/>
        <rFont val="Arial"/>
        <family val="2"/>
      </rPr>
      <t>Марачковская Настя</t>
    </r>
  </si>
  <si>
    <r>
      <t>Stashevskaya Aleksandra</t>
    </r>
    <r>
      <rPr>
        <sz val="20"/>
        <rFont val="Arial"/>
        <family val="2"/>
      </rPr>
      <t xml:space="preserve"> \ Сташевская Саша</t>
    </r>
  </si>
  <si>
    <t xml:space="preserve">  МИНИСТЕРСТВО  СПОРТА  И  ТУРИЗМА  РЕСПУБЛИКИ  БЕЛАРУСЬ</t>
  </si>
  <si>
    <t>БЕЛОРУССКАЯ  АССОЦИАЦИЯ  ГИМНАСТИКИ</t>
  </si>
  <si>
    <t xml:space="preserve">  ЧЕМПИОНАТ  РЕСПУБЛИКИ  БЕЛАРУСЬ  </t>
  </si>
  <si>
    <t>ПО  ГИМНАСТИКЕ  СПОРТИВНОЙ</t>
  </si>
  <si>
    <t>Команда</t>
  </si>
  <si>
    <t>М</t>
  </si>
  <si>
    <t>Сумма</t>
  </si>
  <si>
    <t>Спортсмен</t>
  </si>
  <si>
    <t>Гомельская  область</t>
  </si>
  <si>
    <t>САНУВОНГ Денис</t>
  </si>
  <si>
    <t>Командная сумма</t>
  </si>
  <si>
    <t>Витебская  область</t>
  </si>
  <si>
    <t>г. Минск</t>
  </si>
  <si>
    <t>ЦАРЕВИЧ Александр</t>
  </si>
  <si>
    <t>ДОРОНИН Александр</t>
  </si>
  <si>
    <t>Брестская  область</t>
  </si>
  <si>
    <t>КОВАЛЁВ Никита</t>
  </si>
  <si>
    <t>Mogilev (BLR)   06-10.09.2011</t>
  </si>
  <si>
    <t>Гомель</t>
  </si>
  <si>
    <t xml:space="preserve">Минск </t>
  </si>
  <si>
    <t>Минск</t>
  </si>
  <si>
    <t>Брест</t>
  </si>
  <si>
    <t>Пинск</t>
  </si>
  <si>
    <t>Витебск</t>
  </si>
  <si>
    <t>Могилёв</t>
  </si>
  <si>
    <t>Гродно</t>
  </si>
  <si>
    <t xml:space="preserve">Бобруйск </t>
  </si>
  <si>
    <t>ЖДАНОВИЧ Вероника</t>
  </si>
  <si>
    <t xml:space="preserve"> ЧЕМПИОНАТ  РЕСПУБЛИКИ  БЕЛАРУСЬ  </t>
  </si>
  <si>
    <t xml:space="preserve">  ПО  ГИМНАСТИКЕ  СПОРТИВНОЙ</t>
  </si>
  <si>
    <t>ФИНАЛЫ в отдельных видах  (мужчины)</t>
  </si>
  <si>
    <t>Результат</t>
  </si>
  <si>
    <t>ФИНАЛЫ в отдельных видах  (женщины)</t>
  </si>
  <si>
    <t>ПО ГИМНАСТИКЕ СПОРТИВНОЙ</t>
  </si>
  <si>
    <t>Гродненская  область</t>
  </si>
  <si>
    <t>Могилёвская  область</t>
  </si>
  <si>
    <t>СУХОВЕРХАЯ Валерия</t>
  </si>
  <si>
    <t>ШИШКОВА Юлия</t>
  </si>
  <si>
    <t>Могилёвская область</t>
  </si>
  <si>
    <t>ДОЛГИЙ Никита</t>
  </si>
  <si>
    <r>
      <t xml:space="preserve">Irgashev Ruslan </t>
    </r>
    <r>
      <rPr>
        <sz val="16"/>
        <rFont val="Arial Cyr"/>
        <family val="0"/>
      </rPr>
      <t>\ Иргашев Руслан</t>
    </r>
  </si>
  <si>
    <t>ЖУК Виктория</t>
  </si>
  <si>
    <t>КОМИССАРОВА Александра</t>
  </si>
  <si>
    <t>ЦЕХМИСТРЕНКО Валерия</t>
  </si>
  <si>
    <t>ЛИФЕНКО Светлана</t>
  </si>
  <si>
    <t>КОПЫЛОВ Александр</t>
  </si>
  <si>
    <t>ТЕРЕШКО Артём</t>
  </si>
  <si>
    <t>Бобруйск</t>
  </si>
  <si>
    <t>ВЛАСОВ Дмитрий</t>
  </si>
  <si>
    <t>ШАРАМКОВ Егор</t>
  </si>
  <si>
    <t>КОШЕЛЕВА Александра</t>
  </si>
  <si>
    <t>ХРАМЕНКОВА Юлия</t>
  </si>
  <si>
    <t>НАПЛЕКОВА Елизавета</t>
  </si>
  <si>
    <t>СМН</t>
  </si>
  <si>
    <t>С.А. Москалёва</t>
  </si>
  <si>
    <t>СНК   В.С.Шайников</t>
  </si>
  <si>
    <t>СВНК   С.А. Москалёва</t>
  </si>
  <si>
    <t>Международные соревнования на призы В.Щербо.</t>
  </si>
  <si>
    <t>МЕЖДУНАРОДНЫЕ СОРЕВНОВАНИЯ НА ПРИЗЫ В.Щербо.</t>
  </si>
  <si>
    <t>СНК    В.С.Шайников</t>
  </si>
  <si>
    <t>Латвия</t>
  </si>
  <si>
    <t>ЕРОФЕЕВА Диана</t>
  </si>
  <si>
    <t>ЦЕЦОХА Татьяна</t>
  </si>
  <si>
    <t>Могилёв   21-24.08.2013 г.</t>
  </si>
  <si>
    <t xml:space="preserve">      Могилёв  21-24.08.2013 г.</t>
  </si>
  <si>
    <t>МИХАЛИЦИН Василий</t>
  </si>
  <si>
    <t>НОСОВА Кристина</t>
  </si>
  <si>
    <t>НОСОВА Валерия</t>
  </si>
  <si>
    <t>АЛЕЩИК Виолетта</t>
  </si>
  <si>
    <t>МАЛАЕВА Наташа</t>
  </si>
  <si>
    <t>БАБЕНКО Екатерина</t>
  </si>
  <si>
    <t>МАТЮХИНА  Евгения</t>
  </si>
  <si>
    <t>Борисов</t>
  </si>
  <si>
    <t>МЕТЛИЦКАЯ Доминика</t>
  </si>
  <si>
    <t>ТРЕТЬЯКОВ Никита</t>
  </si>
  <si>
    <t>Минская  область</t>
  </si>
  <si>
    <t>г. Могилёв  15 - 18 сентября  2015 г.</t>
  </si>
  <si>
    <t>СМК  А.В.Кошель</t>
  </si>
  <si>
    <t xml:space="preserve">   г. Могилёв   15 -18  сентября  2015 г.</t>
  </si>
  <si>
    <t>А.В. Кошель</t>
  </si>
  <si>
    <t>г. Могилёв 15-18 сентября  2015 г.</t>
  </si>
  <si>
    <t>г. Могилёв   15-18 СЕНТЯБРЯ  2015 г.</t>
  </si>
  <si>
    <t>ПОТАШЁВ Игнат</t>
  </si>
  <si>
    <t>КОЛОШКИН Роман</t>
  </si>
  <si>
    <t>ЯКУБОВА Наталья</t>
  </si>
  <si>
    <t>ГРИДЮШКО Полина</t>
  </si>
  <si>
    <t>ЯКОВЛЕВ Илья</t>
  </si>
  <si>
    <t>СИВОПЛЯС Валерия</t>
  </si>
  <si>
    <t>ГРОМКО Диана</t>
  </si>
  <si>
    <t>ЗАХАРОВА Валерия</t>
  </si>
  <si>
    <t>ПТАШОК Владислав</t>
  </si>
  <si>
    <t>ТЫШКОВЕЦ Диана</t>
  </si>
  <si>
    <t xml:space="preserve">КИРИКОВИЧ Диана </t>
  </si>
  <si>
    <t xml:space="preserve">РУТЬ Ульяна </t>
  </si>
  <si>
    <t>НИКИТИНА Анастасия</t>
  </si>
  <si>
    <t>ГОРОДНАЯ Анастасия</t>
  </si>
  <si>
    <t>ЦИРЦЕНЕ Алина</t>
  </si>
  <si>
    <t>ДУБОВА Анастасия</t>
  </si>
  <si>
    <t>ТЕРЕЩЕНКО Антон</t>
  </si>
  <si>
    <t>ЮРОШКЕВИЧ Тимур</t>
  </si>
  <si>
    <t>АНФАЛОВ  Никита</t>
  </si>
  <si>
    <t>АЗАРЁНОК Владислав</t>
  </si>
  <si>
    <t>Иран</t>
  </si>
  <si>
    <t>ПОЗДНЯКОВ Сергей</t>
  </si>
  <si>
    <t>ПАЯДА Алексей</t>
  </si>
  <si>
    <t>Белаф Саркафт Мухамед</t>
  </si>
  <si>
    <t>КОПЫЛОВ Саша</t>
  </si>
  <si>
    <t xml:space="preserve"> ОТКРЫТЫЙ ЧЕМПИОНАТ  РЕСПУБЛИКИ  БЕЛАРУСЬ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</si>
</sst>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[$-FC19]d\ mmmm\ yyyy\ &quot;г.&quot;"/>
    <numFmt numFmtId="173" formatCode="0.000000"/>
  </numFmts>
  <fonts count="107">
    <font>
      <sz val="10"/>
      <name val="Arial Cyr"/>
      <family val="0"/>
    </font>
    <font>
      <b/>
      <sz val="16"/>
      <name val="Arial"/>
      <family val="2"/>
    </font>
    <font>
      <sz val="10"/>
      <name val="Times New Roman"/>
      <family val="1"/>
    </font>
    <font>
      <b/>
      <sz val="18"/>
      <name val="Arial"/>
      <family val="2"/>
    </font>
    <font>
      <b/>
      <sz val="18"/>
      <color indexed="10"/>
      <name val="Arial"/>
      <family val="2"/>
    </font>
    <font>
      <sz val="18"/>
      <name val="Arial Cyr"/>
      <family val="0"/>
    </font>
    <font>
      <b/>
      <sz val="20"/>
      <name val="Arial Cyr"/>
      <family val="0"/>
    </font>
    <font>
      <sz val="16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Arial Cyr"/>
      <family val="0"/>
    </font>
    <font>
      <b/>
      <sz val="26"/>
      <name val="Arial Cyr"/>
      <family val="0"/>
    </font>
    <font>
      <sz val="16"/>
      <name val="Arial Cyr"/>
      <family val="0"/>
    </font>
    <font>
      <sz val="2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16"/>
      <name val="Times New Roman"/>
      <family val="1"/>
    </font>
    <font>
      <b/>
      <sz val="16"/>
      <name val="Arial Cyr"/>
      <family val="0"/>
    </font>
    <font>
      <b/>
      <sz val="1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4"/>
      <name val="Arial Cyr"/>
      <family val="0"/>
    </font>
    <font>
      <b/>
      <sz val="22"/>
      <name val="Arial"/>
      <family val="2"/>
    </font>
    <font>
      <b/>
      <sz val="20"/>
      <name val="Arial"/>
      <family val="2"/>
    </font>
    <font>
      <b/>
      <sz val="22"/>
      <name val="Arial Cyr"/>
      <family val="0"/>
    </font>
    <font>
      <sz val="20"/>
      <name val="Times New Roman"/>
      <family val="1"/>
    </font>
    <font>
      <sz val="18"/>
      <name val="Times New Roman"/>
      <family val="1"/>
    </font>
    <font>
      <sz val="18"/>
      <color indexed="10"/>
      <name val="Arial Cyr"/>
      <family val="0"/>
    </font>
    <font>
      <b/>
      <sz val="20"/>
      <name val="Times New Roman"/>
      <family val="1"/>
    </font>
    <font>
      <sz val="22"/>
      <name val="Arial Cyr"/>
      <family val="0"/>
    </font>
    <font>
      <sz val="24"/>
      <name val="Arial Cyr"/>
      <family val="0"/>
    </font>
    <font>
      <sz val="16"/>
      <name val="Arial"/>
      <family val="2"/>
    </font>
    <font>
      <sz val="18"/>
      <name val="Arial"/>
      <family val="2"/>
    </font>
    <font>
      <sz val="20"/>
      <color indexed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u val="single"/>
      <sz val="18"/>
      <color indexed="10"/>
      <name val="Arial Cyr"/>
      <family val="0"/>
    </font>
    <font>
      <b/>
      <sz val="18"/>
      <color indexed="10"/>
      <name val="Arial Cyr"/>
      <family val="0"/>
    </font>
    <font>
      <sz val="20"/>
      <name val="Arial"/>
      <family val="2"/>
    </font>
    <font>
      <sz val="26"/>
      <name val="Arial Cyr"/>
      <family val="0"/>
    </font>
    <font>
      <b/>
      <sz val="36"/>
      <name val="Arial"/>
      <family val="2"/>
    </font>
    <font>
      <sz val="36"/>
      <name val="Arial Cyr"/>
      <family val="0"/>
    </font>
    <font>
      <sz val="36"/>
      <name val="Arial"/>
      <family val="2"/>
    </font>
    <font>
      <sz val="10"/>
      <name val="Arial"/>
      <family val="2"/>
    </font>
    <font>
      <b/>
      <sz val="42"/>
      <name val="Arial Cyr"/>
      <family val="0"/>
    </font>
    <font>
      <b/>
      <sz val="20"/>
      <color indexed="10"/>
      <name val="Arial Cyr"/>
      <family val="0"/>
    </font>
    <font>
      <sz val="1"/>
      <name val="Arial Cyr"/>
      <family val="0"/>
    </font>
    <font>
      <b/>
      <sz val="30"/>
      <name val="Arial"/>
      <family val="2"/>
    </font>
    <font>
      <sz val="22"/>
      <name val="Arial"/>
      <family val="2"/>
    </font>
    <font>
      <b/>
      <sz val="36"/>
      <name val="Arial Cyr"/>
      <family val="0"/>
    </font>
    <font>
      <sz val="14"/>
      <name val="Arial"/>
      <family val="2"/>
    </font>
    <font>
      <b/>
      <sz val="26"/>
      <name val="Arial"/>
      <family val="2"/>
    </font>
    <font>
      <sz val="22"/>
      <color indexed="10"/>
      <name val="Arial"/>
      <family val="2"/>
    </font>
    <font>
      <b/>
      <sz val="31"/>
      <name val="Arial"/>
      <family val="2"/>
    </font>
    <font>
      <b/>
      <sz val="31"/>
      <name val="Arial Cyr"/>
      <family val="0"/>
    </font>
    <font>
      <sz val="12"/>
      <name val="Arial"/>
      <family val="2"/>
    </font>
    <font>
      <b/>
      <sz val="13"/>
      <name val="Arial"/>
      <family val="2"/>
    </font>
    <font>
      <b/>
      <sz val="15"/>
      <name val="Arial Cyr"/>
      <family val="0"/>
    </font>
    <font>
      <sz val="2"/>
      <name val="Arial Cyr"/>
      <family val="0"/>
    </font>
    <font>
      <sz val="33"/>
      <name val="Arial Cyr"/>
      <family val="0"/>
    </font>
    <font>
      <sz val="36"/>
      <name val="Times New Roman"/>
      <family val="1"/>
    </font>
    <font>
      <b/>
      <sz val="15"/>
      <name val="Arial"/>
      <family val="2"/>
    </font>
    <font>
      <sz val="2"/>
      <name val="Arial"/>
      <family val="2"/>
    </font>
    <font>
      <sz val="19"/>
      <name val="Arial"/>
      <family val="2"/>
    </font>
    <font>
      <sz val="28"/>
      <name val="Arial"/>
      <family val="2"/>
    </font>
    <font>
      <u val="single"/>
      <sz val="20"/>
      <color indexed="10"/>
      <name val="Arial Cyr"/>
      <family val="0"/>
    </font>
    <font>
      <sz val="3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Arial Cyr"/>
      <family val="0"/>
    </font>
    <font>
      <sz val="1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1" applyNumberFormat="0" applyAlignment="0" applyProtection="0"/>
    <xf numFmtId="0" fontId="91" fillId="27" borderId="2" applyNumberFormat="0" applyAlignment="0" applyProtection="0"/>
    <xf numFmtId="0" fontId="92" fillId="27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6" applyNumberFormat="0" applyFill="0" applyAlignment="0" applyProtection="0"/>
    <xf numFmtId="0" fontId="97" fillId="28" borderId="7" applyNumberFormat="0" applyAlignment="0" applyProtection="0"/>
    <xf numFmtId="0" fontId="98" fillId="0" borderId="0" applyNumberFormat="0" applyFill="0" applyBorder="0" applyAlignment="0" applyProtection="0"/>
    <xf numFmtId="0" fontId="99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100" fillId="30" borderId="0" applyNumberFormat="0" applyBorder="0" applyAlignment="0" applyProtection="0"/>
    <xf numFmtId="0" fontId="10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4" fillId="32" borderId="0" applyNumberFormat="0" applyBorder="0" applyAlignment="0" applyProtection="0"/>
  </cellStyleXfs>
  <cellXfs count="529"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4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23" xfId="0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24" xfId="0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168" fontId="12" fillId="0" borderId="0" xfId="0" applyNumberFormat="1" applyFont="1" applyAlignment="1">
      <alignment horizontal="center"/>
    </xf>
    <xf numFmtId="168" fontId="18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8" fontId="12" fillId="0" borderId="0" xfId="0" applyNumberFormat="1" applyFont="1" applyAlignment="1">
      <alignment/>
    </xf>
    <xf numFmtId="0" fontId="19" fillId="0" borderId="0" xfId="0" applyFont="1" applyAlignment="1">
      <alignment/>
    </xf>
    <xf numFmtId="0" fontId="15" fillId="0" borderId="17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20" xfId="0" applyFont="1" applyBorder="1" applyAlignment="1">
      <alignment horizontal="center"/>
    </xf>
    <xf numFmtId="0" fontId="15" fillId="0" borderId="0" xfId="0" applyFont="1" applyBorder="1" applyAlignment="1">
      <alignment/>
    </xf>
    <xf numFmtId="168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9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25" xfId="0" applyFont="1" applyBorder="1" applyAlignment="1">
      <alignment/>
    </xf>
    <xf numFmtId="0" fontId="0" fillId="0" borderId="26" xfId="0" applyBorder="1" applyAlignment="1">
      <alignment/>
    </xf>
    <xf numFmtId="0" fontId="18" fillId="0" borderId="26" xfId="0" applyFont="1" applyBorder="1" applyAlignment="1">
      <alignment/>
    </xf>
    <xf numFmtId="0" fontId="20" fillId="0" borderId="11" xfId="0" applyFont="1" applyBorder="1" applyAlignment="1">
      <alignment/>
    </xf>
    <xf numFmtId="0" fontId="18" fillId="0" borderId="12" xfId="0" applyFont="1" applyBorder="1" applyAlignment="1">
      <alignment horizontal="left"/>
    </xf>
    <xf numFmtId="0" fontId="24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0" fillId="0" borderId="28" xfId="0" applyBorder="1" applyAlignment="1">
      <alignment/>
    </xf>
    <xf numFmtId="0" fontId="1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168" fontId="14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30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168" fontId="18" fillId="0" borderId="0" xfId="0" applyNumberFormat="1" applyFont="1" applyBorder="1" applyAlignment="1">
      <alignment horizontal="center"/>
    </xf>
    <xf numFmtId="168" fontId="0" fillId="0" borderId="0" xfId="0" applyNumberFormat="1" applyBorder="1" applyAlignment="1">
      <alignment/>
    </xf>
    <xf numFmtId="168" fontId="12" fillId="0" borderId="0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24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168" fontId="7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68" fontId="5" fillId="0" borderId="0" xfId="0" applyNumberFormat="1" applyFont="1" applyBorder="1" applyAlignment="1">
      <alignment/>
    </xf>
    <xf numFmtId="0" fontId="3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7" fillId="0" borderId="0" xfId="0" applyFont="1" applyBorder="1" applyAlignment="1">
      <alignment horizontal="left"/>
    </xf>
    <xf numFmtId="168" fontId="7" fillId="0" borderId="0" xfId="0" applyNumberFormat="1" applyFont="1" applyAlignment="1">
      <alignment horizontal="center"/>
    </xf>
    <xf numFmtId="168" fontId="18" fillId="0" borderId="0" xfId="0" applyNumberFormat="1" applyFont="1" applyBorder="1" applyAlignment="1">
      <alignment/>
    </xf>
    <xf numFmtId="0" fontId="24" fillId="0" borderId="22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168" fontId="34" fillId="0" borderId="0" xfId="0" applyNumberFormat="1" applyFont="1" applyAlignment="1">
      <alignment horizontal="center"/>
    </xf>
    <xf numFmtId="0" fontId="29" fillId="0" borderId="0" xfId="0" applyFont="1" applyAlignment="1">
      <alignment horizontal="left"/>
    </xf>
    <xf numFmtId="168" fontId="29" fillId="0" borderId="0" xfId="0" applyNumberFormat="1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68" fontId="29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8" fontId="12" fillId="0" borderId="0" xfId="0" applyNumberFormat="1" applyFont="1" applyAlignment="1">
      <alignment horizontal="right"/>
    </xf>
    <xf numFmtId="0" fontId="29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8" fillId="0" borderId="0" xfId="0" applyFont="1" applyFill="1" applyBorder="1" applyAlignment="1">
      <alignment/>
    </xf>
    <xf numFmtId="0" fontId="29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168" fontId="19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9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0" fillId="0" borderId="0" xfId="0" applyNumberFormat="1" applyFont="1" applyBorder="1" applyAlignment="1">
      <alignment/>
    </xf>
    <xf numFmtId="168" fontId="39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68" fontId="19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5" fillId="0" borderId="22" xfId="0" applyFont="1" applyBorder="1" applyAlignment="1">
      <alignment/>
    </xf>
    <xf numFmtId="168" fontId="30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15" fillId="0" borderId="19" xfId="0" applyFont="1" applyBorder="1" applyAlignment="1">
      <alignment/>
    </xf>
    <xf numFmtId="0" fontId="17" fillId="0" borderId="28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/>
    </xf>
    <xf numFmtId="168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168" fontId="0" fillId="0" borderId="0" xfId="0" applyNumberFormat="1" applyBorder="1" applyAlignment="1">
      <alignment horizontal="center"/>
    </xf>
    <xf numFmtId="0" fontId="13" fillId="0" borderId="16" xfId="0" applyFont="1" applyBorder="1" applyAlignment="1">
      <alignment/>
    </xf>
    <xf numFmtId="0" fontId="13" fillId="0" borderId="13" xfId="0" applyFont="1" applyBorder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14" xfId="0" applyFont="1" applyBorder="1" applyAlignment="1">
      <alignment/>
    </xf>
    <xf numFmtId="0" fontId="42" fillId="0" borderId="16" xfId="0" applyFont="1" applyBorder="1" applyAlignment="1">
      <alignment/>
    </xf>
    <xf numFmtId="0" fontId="43" fillId="0" borderId="27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28" xfId="0" applyFont="1" applyBorder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168" fontId="45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/>
    </xf>
    <xf numFmtId="168" fontId="44" fillId="0" borderId="0" xfId="0" applyNumberFormat="1" applyFont="1" applyAlignment="1">
      <alignment horizontal="center"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/>
    </xf>
    <xf numFmtId="0" fontId="11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left"/>
    </xf>
    <xf numFmtId="0" fontId="11" fillId="0" borderId="21" xfId="0" applyFont="1" applyBorder="1" applyAlignment="1">
      <alignment/>
    </xf>
    <xf numFmtId="0" fontId="11" fillId="0" borderId="30" xfId="0" applyFont="1" applyBorder="1" applyAlignment="1">
      <alignment/>
    </xf>
    <xf numFmtId="0" fontId="0" fillId="0" borderId="30" xfId="0" applyBorder="1" applyAlignment="1">
      <alignment/>
    </xf>
    <xf numFmtId="0" fontId="44" fillId="0" borderId="31" xfId="0" applyFont="1" applyBorder="1" applyAlignment="1">
      <alignment/>
    </xf>
    <xf numFmtId="0" fontId="1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168" fontId="34" fillId="0" borderId="0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34" fillId="0" borderId="0" xfId="0" applyFont="1" applyBorder="1" applyAlignment="1">
      <alignment horizontal="left"/>
    </xf>
    <xf numFmtId="0" fontId="15" fillId="0" borderId="18" xfId="0" applyFont="1" applyBorder="1" applyAlignment="1">
      <alignment horizontal="center"/>
    </xf>
    <xf numFmtId="0" fontId="15" fillId="0" borderId="18" xfId="0" applyFont="1" applyBorder="1" applyAlignment="1">
      <alignment/>
    </xf>
    <xf numFmtId="0" fontId="15" fillId="0" borderId="18" xfId="0" applyFont="1" applyBorder="1" applyAlignment="1">
      <alignment/>
    </xf>
    <xf numFmtId="0" fontId="3" fillId="0" borderId="0" xfId="0" applyFont="1" applyAlignment="1">
      <alignment/>
    </xf>
    <xf numFmtId="0" fontId="11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168" fontId="13" fillId="0" borderId="0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/>
    </xf>
    <xf numFmtId="168" fontId="13" fillId="0" borderId="0" xfId="0" applyNumberFormat="1" applyFont="1" applyBorder="1" applyAlignment="1">
      <alignment/>
    </xf>
    <xf numFmtId="168" fontId="6" fillId="0" borderId="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30" xfId="0" applyFont="1" applyBorder="1" applyAlignment="1">
      <alignment horizontal="center"/>
    </xf>
    <xf numFmtId="0" fontId="17" fillId="0" borderId="30" xfId="0" applyFont="1" applyBorder="1" applyAlignment="1">
      <alignment/>
    </xf>
    <xf numFmtId="0" fontId="14" fillId="0" borderId="31" xfId="0" applyFont="1" applyBorder="1" applyAlignment="1">
      <alignment/>
    </xf>
    <xf numFmtId="0" fontId="0" fillId="0" borderId="31" xfId="0" applyBorder="1" applyAlignment="1">
      <alignment/>
    </xf>
    <xf numFmtId="168" fontId="18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5" xfId="0" applyFont="1" applyBorder="1" applyAlignment="1">
      <alignment/>
    </xf>
    <xf numFmtId="0" fontId="15" fillId="0" borderId="31" xfId="0" applyFont="1" applyBorder="1" applyAlignment="1">
      <alignment/>
    </xf>
    <xf numFmtId="0" fontId="15" fillId="0" borderId="32" xfId="0" applyFont="1" applyBorder="1" applyAlignment="1">
      <alignment/>
    </xf>
    <xf numFmtId="0" fontId="16" fillId="0" borderId="0" xfId="0" applyFont="1" applyBorder="1" applyAlignment="1">
      <alignment/>
    </xf>
    <xf numFmtId="168" fontId="49" fillId="0" borderId="0" xfId="0" applyNumberFormat="1" applyFont="1" applyAlignment="1">
      <alignment/>
    </xf>
    <xf numFmtId="168" fontId="49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8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50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0" fontId="17" fillId="0" borderId="0" xfId="0" applyFont="1" applyAlignment="1">
      <alignment horizontal="center"/>
    </xf>
    <xf numFmtId="0" fontId="37" fillId="0" borderId="0" xfId="0" applyFont="1" applyAlignment="1">
      <alignment/>
    </xf>
    <xf numFmtId="0" fontId="1" fillId="0" borderId="0" xfId="0" applyFont="1" applyAlignment="1">
      <alignment horizontal="center"/>
    </xf>
    <xf numFmtId="0" fontId="38" fillId="0" borderId="0" xfId="0" applyFont="1" applyAlignment="1">
      <alignment/>
    </xf>
    <xf numFmtId="168" fontId="32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5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1" fillId="0" borderId="2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168" fontId="12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68" fontId="0" fillId="0" borderId="0" xfId="0" applyNumberFormat="1" applyFont="1" applyAlignment="1">
      <alignment horizontal="right"/>
    </xf>
    <xf numFmtId="168" fontId="32" fillId="0" borderId="0" xfId="0" applyNumberFormat="1" applyFont="1" applyBorder="1" applyAlignment="1">
      <alignment horizontal="right"/>
    </xf>
    <xf numFmtId="168" fontId="32" fillId="0" borderId="0" xfId="0" applyNumberFormat="1" applyFont="1" applyAlignment="1">
      <alignment/>
    </xf>
    <xf numFmtId="168" fontId="32" fillId="0" borderId="0" xfId="0" applyNumberFormat="1" applyFont="1" applyAlignment="1">
      <alignment horizontal="right"/>
    </xf>
    <xf numFmtId="0" fontId="54" fillId="0" borderId="0" xfId="0" applyFont="1" applyFill="1" applyBorder="1" applyAlignment="1">
      <alignment horizontal="left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168" fontId="11" fillId="0" borderId="34" xfId="0" applyNumberFormat="1" applyFont="1" applyBorder="1" applyAlignment="1">
      <alignment horizontal="center"/>
    </xf>
    <xf numFmtId="49" fontId="42" fillId="0" borderId="35" xfId="0" applyNumberFormat="1" applyFont="1" applyBorder="1" applyAlignment="1">
      <alignment/>
    </xf>
    <xf numFmtId="168" fontId="11" fillId="0" borderId="34" xfId="0" applyNumberFormat="1" applyFont="1" applyBorder="1" applyAlignment="1">
      <alignment horizontal="right"/>
    </xf>
    <xf numFmtId="49" fontId="42" fillId="0" borderId="35" xfId="0" applyNumberFormat="1" applyFont="1" applyBorder="1" applyAlignment="1">
      <alignment horizontal="right"/>
    </xf>
    <xf numFmtId="0" fontId="11" fillId="0" borderId="34" xfId="0" applyFont="1" applyBorder="1" applyAlignment="1">
      <alignment/>
    </xf>
    <xf numFmtId="0" fontId="26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54" fillId="0" borderId="0" xfId="0" applyFont="1" applyBorder="1" applyAlignment="1">
      <alignment horizontal="left"/>
    </xf>
    <xf numFmtId="168" fontId="51" fillId="0" borderId="0" xfId="0" applyNumberFormat="1" applyFont="1" applyBorder="1" applyAlignment="1">
      <alignment horizontal="right"/>
    </xf>
    <xf numFmtId="168" fontId="51" fillId="0" borderId="0" xfId="0" applyNumberFormat="1" applyFont="1" applyBorder="1" applyAlignment="1">
      <alignment/>
    </xf>
    <xf numFmtId="169" fontId="55" fillId="0" borderId="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42" fillId="0" borderId="0" xfId="0" applyFont="1" applyBorder="1" applyAlignment="1">
      <alignment/>
    </xf>
    <xf numFmtId="0" fontId="24" fillId="0" borderId="0" xfId="0" applyFont="1" applyBorder="1" applyAlignment="1">
      <alignment vertical="center"/>
    </xf>
    <xf numFmtId="169" fontId="55" fillId="0" borderId="0" xfId="0" applyNumberFormat="1" applyFont="1" applyBorder="1" applyAlignment="1">
      <alignment horizontal="right"/>
    </xf>
    <xf numFmtId="169" fontId="55" fillId="0" borderId="0" xfId="0" applyNumberFormat="1" applyFont="1" applyFill="1" applyBorder="1" applyAlignment="1">
      <alignment horizontal="right"/>
    </xf>
    <xf numFmtId="0" fontId="24" fillId="0" borderId="20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168" fontId="33" fillId="0" borderId="33" xfId="0" applyNumberFormat="1" applyFont="1" applyBorder="1" applyAlignment="1">
      <alignment/>
    </xf>
    <xf numFmtId="0" fontId="33" fillId="0" borderId="35" xfId="0" applyFont="1" applyBorder="1" applyAlignment="1">
      <alignment/>
    </xf>
    <xf numFmtId="49" fontId="33" fillId="0" borderId="35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56" fillId="0" borderId="0" xfId="0" applyFont="1" applyAlignment="1">
      <alignment/>
    </xf>
    <xf numFmtId="0" fontId="43" fillId="0" borderId="0" xfId="0" applyFont="1" applyBorder="1" applyAlignment="1">
      <alignment horizontal="left"/>
    </xf>
    <xf numFmtId="0" fontId="57" fillId="0" borderId="0" xfId="0" applyFont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Alignment="1">
      <alignment/>
    </xf>
    <xf numFmtId="0" fontId="30" fillId="0" borderId="0" xfId="0" applyFont="1" applyBorder="1" applyAlignment="1">
      <alignment horizontal="center"/>
    </xf>
    <xf numFmtId="0" fontId="0" fillId="0" borderId="25" xfId="0" applyBorder="1" applyAlignment="1">
      <alignment/>
    </xf>
    <xf numFmtId="0" fontId="13" fillId="0" borderId="26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2" xfId="0" applyFont="1" applyBorder="1" applyAlignment="1">
      <alignment/>
    </xf>
    <xf numFmtId="0" fontId="5" fillId="0" borderId="34" xfId="0" applyFont="1" applyBorder="1" applyAlignment="1">
      <alignment/>
    </xf>
    <xf numFmtId="168" fontId="5" fillId="0" borderId="34" xfId="0" applyNumberFormat="1" applyFont="1" applyBorder="1" applyAlignment="1">
      <alignment horizontal="center"/>
    </xf>
    <xf numFmtId="0" fontId="30" fillId="0" borderId="34" xfId="0" applyFont="1" applyBorder="1" applyAlignment="1">
      <alignment/>
    </xf>
    <xf numFmtId="168" fontId="30" fillId="0" borderId="34" xfId="0" applyNumberFormat="1" applyFont="1" applyBorder="1" applyAlignment="1">
      <alignment horizontal="center"/>
    </xf>
    <xf numFmtId="0" fontId="18" fillId="0" borderId="34" xfId="0" applyFont="1" applyBorder="1" applyAlignment="1">
      <alignment/>
    </xf>
    <xf numFmtId="0" fontId="35" fillId="0" borderId="0" xfId="0" applyFont="1" applyBorder="1" applyAlignment="1">
      <alignment/>
    </xf>
    <xf numFmtId="0" fontId="6" fillId="0" borderId="33" xfId="0" applyFont="1" applyBorder="1" applyAlignment="1">
      <alignment/>
    </xf>
    <xf numFmtId="0" fontId="26" fillId="0" borderId="33" xfId="0" applyFont="1" applyBorder="1" applyAlignment="1">
      <alignment/>
    </xf>
    <xf numFmtId="49" fontId="30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168" fontId="19" fillId="0" borderId="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29" fillId="0" borderId="12" xfId="0" applyFont="1" applyBorder="1" applyAlignment="1">
      <alignment/>
    </xf>
    <xf numFmtId="0" fontId="46" fillId="0" borderId="0" xfId="0" applyFont="1" applyBorder="1" applyAlignment="1">
      <alignment/>
    </xf>
    <xf numFmtId="168" fontId="12" fillId="0" borderId="19" xfId="0" applyNumberFormat="1" applyFont="1" applyBorder="1" applyAlignment="1">
      <alignment horizontal="center"/>
    </xf>
    <xf numFmtId="168" fontId="12" fillId="0" borderId="22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168" fontId="62" fillId="0" borderId="24" xfId="0" applyNumberFormat="1" applyFont="1" applyBorder="1" applyAlignment="1">
      <alignment horizontal="center"/>
    </xf>
    <xf numFmtId="0" fontId="42" fillId="0" borderId="0" xfId="0" applyFont="1" applyAlignment="1">
      <alignment horizontal="left"/>
    </xf>
    <xf numFmtId="168" fontId="45" fillId="0" borderId="0" xfId="0" applyNumberFormat="1" applyFont="1" applyAlignment="1">
      <alignment horizontal="center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62" fillId="0" borderId="37" xfId="0" applyFont="1" applyBorder="1" applyAlignment="1">
      <alignment/>
    </xf>
    <xf numFmtId="0" fontId="62" fillId="0" borderId="24" xfId="0" applyFont="1" applyBorder="1" applyAlignment="1">
      <alignment horizontal="center"/>
    </xf>
    <xf numFmtId="0" fontId="62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12" fillId="0" borderId="36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7" fillId="0" borderId="36" xfId="0" applyFont="1" applyBorder="1" applyAlignment="1">
      <alignment/>
    </xf>
    <xf numFmtId="0" fontId="17" fillId="0" borderId="38" xfId="0" applyFont="1" applyBorder="1" applyAlignment="1">
      <alignment/>
    </xf>
    <xf numFmtId="0" fontId="7" fillId="0" borderId="36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8" fillId="0" borderId="22" xfId="0" applyFont="1" applyBorder="1" applyAlignment="1">
      <alignment horizontal="center"/>
    </xf>
    <xf numFmtId="0" fontId="17" fillId="0" borderId="19" xfId="0" applyFont="1" applyBorder="1" applyAlignment="1">
      <alignment/>
    </xf>
    <xf numFmtId="0" fontId="17" fillId="0" borderId="22" xfId="0" applyFont="1" applyBorder="1" applyAlignment="1">
      <alignment/>
    </xf>
    <xf numFmtId="0" fontId="64" fillId="0" borderId="0" xfId="0" applyFont="1" applyAlignment="1">
      <alignment horizontal="center"/>
    </xf>
    <xf numFmtId="0" fontId="64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168" fontId="14" fillId="0" borderId="18" xfId="0" applyNumberFormat="1" applyFont="1" applyBorder="1" applyAlignment="1">
      <alignment/>
    </xf>
    <xf numFmtId="0" fontId="14" fillId="0" borderId="19" xfId="0" applyFont="1" applyBorder="1" applyAlignment="1">
      <alignment/>
    </xf>
    <xf numFmtId="0" fontId="64" fillId="0" borderId="23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2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64" fillId="0" borderId="23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60" fillId="0" borderId="23" xfId="0" applyFont="1" applyBorder="1" applyAlignment="1">
      <alignment/>
    </xf>
    <xf numFmtId="0" fontId="29" fillId="0" borderId="11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29" fillId="0" borderId="12" xfId="0" applyFont="1" applyBorder="1" applyAlignment="1">
      <alignment horizontal="center"/>
    </xf>
    <xf numFmtId="168" fontId="29" fillId="0" borderId="12" xfId="0" applyNumberFormat="1" applyFont="1" applyBorder="1" applyAlignment="1">
      <alignment horizontal="center"/>
    </xf>
    <xf numFmtId="168" fontId="29" fillId="0" borderId="13" xfId="0" applyNumberFormat="1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24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34" xfId="0" applyBorder="1" applyAlignment="1">
      <alignment/>
    </xf>
    <xf numFmtId="0" fontId="58" fillId="0" borderId="0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34" fillId="0" borderId="34" xfId="0" applyFont="1" applyBorder="1" applyAlignment="1">
      <alignment horizontal="center"/>
    </xf>
    <xf numFmtId="0" fontId="46" fillId="0" borderId="34" xfId="0" applyFont="1" applyBorder="1" applyAlignment="1">
      <alignment/>
    </xf>
    <xf numFmtId="0" fontId="3" fillId="0" borderId="0" xfId="0" applyFont="1" applyAlignment="1">
      <alignment/>
    </xf>
    <xf numFmtId="0" fontId="34" fillId="0" borderId="0" xfId="0" applyFont="1" applyBorder="1" applyAlignment="1">
      <alignment horizontal="center"/>
    </xf>
    <xf numFmtId="168" fontId="34" fillId="0" borderId="3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34" fillId="0" borderId="0" xfId="0" applyNumberFormat="1" applyFont="1" applyBorder="1" applyAlignment="1">
      <alignment/>
    </xf>
    <xf numFmtId="49" fontId="35" fillId="0" borderId="0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168" fontId="46" fillId="0" borderId="0" xfId="0" applyNumberFormat="1" applyFont="1" applyAlignment="1">
      <alignment/>
    </xf>
    <xf numFmtId="168" fontId="35" fillId="0" borderId="0" xfId="0" applyNumberFormat="1" applyFont="1" applyBorder="1" applyAlignment="1">
      <alignment horizontal="center"/>
    </xf>
    <xf numFmtId="168" fontId="46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0" fontId="25" fillId="0" borderId="33" xfId="0" applyFont="1" applyBorder="1" applyAlignment="1">
      <alignment/>
    </xf>
    <xf numFmtId="168" fontId="35" fillId="0" borderId="34" xfId="0" applyNumberFormat="1" applyFont="1" applyBorder="1" applyAlignment="1">
      <alignment horizontal="center"/>
    </xf>
    <xf numFmtId="0" fontId="35" fillId="0" borderId="34" xfId="0" applyFont="1" applyBorder="1" applyAlignment="1">
      <alignment/>
    </xf>
    <xf numFmtId="0" fontId="46" fillId="0" borderId="0" xfId="0" applyFont="1" applyBorder="1" applyAlignment="1">
      <alignment horizontal="center"/>
    </xf>
    <xf numFmtId="168" fontId="35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68" fontId="53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/>
    </xf>
    <xf numFmtId="168" fontId="3" fillId="0" borderId="0" xfId="0" applyNumberFormat="1" applyFont="1" applyBorder="1" applyAlignment="1">
      <alignment/>
    </xf>
    <xf numFmtId="168" fontId="61" fillId="0" borderId="0" xfId="0" applyNumberFormat="1" applyFont="1" applyBorder="1" applyAlignment="1">
      <alignment horizontal="center"/>
    </xf>
    <xf numFmtId="0" fontId="65" fillId="0" borderId="0" xfId="0" applyFont="1" applyAlignment="1">
      <alignment horizontal="center"/>
    </xf>
    <xf numFmtId="49" fontId="65" fillId="0" borderId="0" xfId="0" applyNumberFormat="1" applyFont="1" applyBorder="1" applyAlignment="1">
      <alignment horizontal="center"/>
    </xf>
    <xf numFmtId="168" fontId="65" fillId="0" borderId="0" xfId="0" applyNumberFormat="1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168" fontId="27" fillId="0" borderId="0" xfId="0" applyNumberFormat="1" applyFont="1" applyAlignment="1">
      <alignment/>
    </xf>
    <xf numFmtId="0" fontId="19" fillId="0" borderId="34" xfId="0" applyFont="1" applyBorder="1" applyAlignment="1">
      <alignment/>
    </xf>
    <xf numFmtId="0" fontId="24" fillId="0" borderId="0" xfId="0" applyFont="1" applyBorder="1" applyAlignment="1">
      <alignment horizontal="center"/>
    </xf>
    <xf numFmtId="168" fontId="33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49" fontId="33" fillId="0" borderId="0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35" fillId="0" borderId="21" xfId="0" applyFont="1" applyBorder="1" applyAlignment="1">
      <alignment/>
    </xf>
    <xf numFmtId="0" fontId="30" fillId="0" borderId="21" xfId="0" applyFont="1" applyBorder="1" applyAlignment="1">
      <alignment/>
    </xf>
    <xf numFmtId="0" fontId="35" fillId="0" borderId="0" xfId="0" applyFont="1" applyFill="1" applyBorder="1" applyAlignment="1">
      <alignment/>
    </xf>
    <xf numFmtId="0" fontId="46" fillId="0" borderId="21" xfId="0" applyFont="1" applyBorder="1" applyAlignment="1">
      <alignment/>
    </xf>
    <xf numFmtId="0" fontId="35" fillId="0" borderId="0" xfId="0" applyFont="1" applyBorder="1" applyAlignment="1">
      <alignment horizontal="center"/>
    </xf>
    <xf numFmtId="168" fontId="10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63" fillId="0" borderId="0" xfId="0" applyFont="1" applyBorder="1" applyAlignment="1">
      <alignment horizontal="center"/>
    </xf>
    <xf numFmtId="0" fontId="45" fillId="0" borderId="0" xfId="0" applyFont="1" applyFill="1" applyBorder="1" applyAlignment="1">
      <alignment/>
    </xf>
    <xf numFmtId="168" fontId="44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39" xfId="0" applyFont="1" applyBorder="1" applyAlignment="1">
      <alignment/>
    </xf>
    <xf numFmtId="0" fontId="45" fillId="0" borderId="39" xfId="0" applyFont="1" applyBorder="1" applyAlignment="1">
      <alignment horizontal="center"/>
    </xf>
    <xf numFmtId="0" fontId="44" fillId="0" borderId="39" xfId="0" applyFont="1" applyBorder="1" applyAlignment="1">
      <alignment/>
    </xf>
    <xf numFmtId="0" fontId="45" fillId="0" borderId="39" xfId="0" applyFont="1" applyFill="1" applyBorder="1" applyAlignment="1">
      <alignment/>
    </xf>
    <xf numFmtId="0" fontId="45" fillId="0" borderId="39" xfId="0" applyFont="1" applyFill="1" applyBorder="1" applyAlignment="1">
      <alignment horizontal="center"/>
    </xf>
    <xf numFmtId="0" fontId="45" fillId="0" borderId="37" xfId="0" applyFont="1" applyFill="1" applyBorder="1" applyAlignment="1">
      <alignment horizontal="center"/>
    </xf>
    <xf numFmtId="0" fontId="45" fillId="0" borderId="37" xfId="0" applyFont="1" applyFill="1" applyBorder="1" applyAlignment="1">
      <alignment/>
    </xf>
    <xf numFmtId="0" fontId="25" fillId="0" borderId="2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21" xfId="0" applyFont="1" applyBorder="1" applyAlignment="1">
      <alignment/>
    </xf>
    <xf numFmtId="0" fontId="6" fillId="0" borderId="0" xfId="0" applyFont="1" applyBorder="1" applyAlignment="1">
      <alignment/>
    </xf>
    <xf numFmtId="168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1" fillId="0" borderId="0" xfId="0" applyFont="1" applyAlignment="1">
      <alignment/>
    </xf>
    <xf numFmtId="0" fontId="2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168" fontId="36" fillId="0" borderId="0" xfId="0" applyNumberFormat="1" applyFont="1" applyBorder="1" applyAlignment="1">
      <alignment horizontal="center"/>
    </xf>
    <xf numFmtId="168" fontId="68" fillId="0" borderId="0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49" fontId="36" fillId="0" borderId="0" xfId="0" applyNumberFormat="1" applyFont="1" applyBorder="1" applyAlignment="1">
      <alignment/>
    </xf>
    <xf numFmtId="168" fontId="27" fillId="0" borderId="0" xfId="0" applyNumberFormat="1" applyFont="1" applyAlignment="1">
      <alignment horizontal="center"/>
    </xf>
    <xf numFmtId="0" fontId="66" fillId="0" borderId="0" xfId="0" applyFont="1" applyBorder="1" applyAlignment="1">
      <alignment/>
    </xf>
    <xf numFmtId="0" fontId="41" fillId="0" borderId="21" xfId="0" applyFont="1" applyFill="1" applyBorder="1" applyAlignment="1">
      <alignment/>
    </xf>
    <xf numFmtId="0" fontId="41" fillId="0" borderId="0" xfId="0" applyFont="1" applyBorder="1" applyAlignment="1">
      <alignment wrapText="1"/>
    </xf>
    <xf numFmtId="0" fontId="35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0" fontId="106" fillId="0" borderId="0" xfId="0" applyFont="1" applyBorder="1" applyAlignment="1">
      <alignment/>
    </xf>
    <xf numFmtId="0" fontId="106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/>
    </xf>
    <xf numFmtId="0" fontId="67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69" fillId="0" borderId="0" xfId="0" applyFont="1" applyBorder="1" applyAlignment="1">
      <alignment horizontal="center"/>
    </xf>
    <xf numFmtId="168" fontId="105" fillId="0" borderId="0" xfId="0" applyNumberFormat="1" applyFont="1" applyBorder="1" applyAlignment="1">
      <alignment horizontal="center"/>
    </xf>
    <xf numFmtId="169" fontId="30" fillId="0" borderId="21" xfId="0" applyNumberFormat="1" applyFont="1" applyBorder="1" applyAlignment="1">
      <alignment horizontal="center"/>
    </xf>
    <xf numFmtId="168" fontId="5" fillId="0" borderId="21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168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6" fillId="0" borderId="24" xfId="0" applyFont="1" applyBorder="1" applyAlignment="1">
      <alignment horizontal="center"/>
    </xf>
    <xf numFmtId="168" fontId="18" fillId="0" borderId="0" xfId="0" applyNumberFormat="1" applyFont="1" applyAlignment="1">
      <alignment horizontal="center"/>
    </xf>
    <xf numFmtId="168" fontId="19" fillId="0" borderId="0" xfId="0" applyNumberFormat="1" applyFont="1" applyBorder="1" applyAlignment="1">
      <alignment horizontal="center"/>
    </xf>
    <xf numFmtId="168" fontId="27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1" fillId="0" borderId="0" xfId="0" applyFont="1" applyAlignment="1">
      <alignment horizontal="center"/>
    </xf>
    <xf numFmtId="168" fontId="11" fillId="0" borderId="33" xfId="0" applyNumberFormat="1" applyFont="1" applyBorder="1" applyAlignment="1">
      <alignment horizontal="center"/>
    </xf>
    <xf numFmtId="168" fontId="11" fillId="0" borderId="34" xfId="0" applyNumberFormat="1" applyFont="1" applyBorder="1" applyAlignment="1">
      <alignment horizontal="center"/>
    </xf>
    <xf numFmtId="168" fontId="11" fillId="0" borderId="35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168" fontId="27" fillId="0" borderId="21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8" fontId="24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168" fontId="24" fillId="0" borderId="33" xfId="0" applyNumberFormat="1" applyFont="1" applyBorder="1" applyAlignment="1">
      <alignment horizontal="center"/>
    </xf>
    <xf numFmtId="168" fontId="24" fillId="0" borderId="35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168" fontId="27" fillId="0" borderId="20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8" fontId="27" fillId="0" borderId="0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8">
    <dxf>
      <font>
        <b val="0"/>
        <i val="0"/>
        <u val="single"/>
        <color indexed="10"/>
      </font>
    </dxf>
    <dxf>
      <font>
        <b val="0"/>
        <i val="0"/>
        <u val="single"/>
        <color indexed="10"/>
      </font>
    </dxf>
    <dxf>
      <font>
        <b val="0"/>
        <i val="0"/>
        <u val="single"/>
        <color indexed="10"/>
      </font>
    </dxf>
    <dxf>
      <font>
        <b val="0"/>
        <i val="0"/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b val="0"/>
        <i val="0"/>
        <u val="single"/>
        <color indexed="10"/>
      </font>
    </dxf>
    <dxf>
      <font>
        <b val="0"/>
        <i val="0"/>
        <u val="single"/>
        <color indexed="10"/>
      </font>
    </dxf>
    <dxf>
      <font>
        <b val="0"/>
        <i val="0"/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b val="0"/>
        <i val="0"/>
        <u val="single"/>
        <color indexed="10"/>
      </font>
    </dxf>
    <dxf>
      <font>
        <b val="0"/>
        <i val="0"/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b val="0"/>
        <i val="0"/>
        <u val="single"/>
        <color indexed="10"/>
      </font>
    </dxf>
    <dxf>
      <font>
        <b val="0"/>
        <i val="0"/>
        <u val="single"/>
        <color indexed="10"/>
      </font>
    </dxf>
    <dxf>
      <font>
        <b val="0"/>
        <i val="0"/>
        <u val="single"/>
        <color indexed="10"/>
      </font>
    </dxf>
    <dxf>
      <font>
        <b val="0"/>
        <i val="0"/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b val="0"/>
        <i val="0"/>
        <u val="single"/>
        <color indexed="10"/>
      </font>
    </dxf>
    <dxf>
      <font>
        <b val="0"/>
        <i val="0"/>
        <u val="single"/>
        <color indexed="10"/>
      </font>
    </dxf>
    <dxf>
      <font>
        <b val="0"/>
        <i val="0"/>
        <u val="single"/>
        <color indexed="10"/>
      </font>
    </dxf>
    <dxf>
      <font>
        <b val="0"/>
        <i val="0"/>
        <u val="single"/>
        <color indexed="10"/>
      </font>
    </dxf>
    <dxf>
      <font>
        <b val="0"/>
        <i val="0"/>
        <u val="single"/>
        <color indexed="10"/>
      </font>
    </dxf>
    <dxf>
      <font>
        <b val="0"/>
        <i val="0"/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b val="0"/>
        <i val="0"/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b val="0"/>
        <i val="0"/>
        <u val="single"/>
        <color indexed="10"/>
      </font>
    </dxf>
    <dxf>
      <font>
        <b val="0"/>
        <i val="0"/>
        <u val="single"/>
        <color indexed="10"/>
      </font>
    </dxf>
    <dxf>
      <font>
        <b val="0"/>
        <i val="0"/>
        <u val="single"/>
        <color indexed="10"/>
      </font>
    </dxf>
    <dxf>
      <font>
        <b val="0"/>
        <i val="0"/>
        <u val="single"/>
        <color indexed="10"/>
      </font>
    </dxf>
    <dxf>
      <font>
        <b val="0"/>
        <i val="0"/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b val="0"/>
        <i val="0"/>
        <u val="single"/>
        <color indexed="10"/>
      </font>
    </dxf>
    <dxf>
      <font>
        <u val="single"/>
        <color indexed="10"/>
      </font>
    </dxf>
    <dxf>
      <font>
        <b val="0"/>
        <i val="0"/>
        <u val="single"/>
        <color indexed="10"/>
      </font>
    </dxf>
    <dxf>
      <font>
        <b val="0"/>
        <i val="0"/>
        <u val="single"/>
        <color indexed="10"/>
      </font>
    </dxf>
    <dxf>
      <font>
        <b val="0"/>
        <i val="0"/>
        <u val="single"/>
        <color indexed="10"/>
      </font>
    </dxf>
    <dxf>
      <font>
        <b val="0"/>
        <i val="0"/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b/>
        <i val="0"/>
        <u val="single"/>
        <color indexed="10"/>
      </font>
    </dxf>
    <dxf>
      <font>
        <b/>
        <i val="0"/>
        <u val="single"/>
        <color indexed="10"/>
      </font>
    </dxf>
    <dxf>
      <font>
        <b/>
        <i val="0"/>
        <u val="single"/>
        <color indexed="10"/>
      </font>
    </dxf>
    <dxf>
      <font>
        <b/>
        <i val="0"/>
        <u val="single"/>
        <color indexed="10"/>
      </font>
    </dxf>
    <dxf>
      <font>
        <u val="single"/>
        <color indexed="10"/>
      </font>
    </dxf>
    <dxf/>
    <dxf/>
    <dxf/>
    <dxf/>
    <dxf>
      <font>
        <u val="single"/>
        <color rgb="FFFF0000"/>
      </font>
      <border/>
    </dxf>
    <dxf>
      <font>
        <b/>
        <i val="0"/>
        <u val="single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emf" /><Relationship Id="rId7" Type="http://schemas.openxmlformats.org/officeDocument/2006/relationships/image" Target="../media/image7.bmp" /><Relationship Id="rId8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9.emf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10.png" /><Relationship Id="rId4" Type="http://schemas.openxmlformats.org/officeDocument/2006/relationships/image" Target="../media/image11.png" /><Relationship Id="rId5" Type="http://schemas.openxmlformats.org/officeDocument/2006/relationships/image" Target="../media/image12.png" /><Relationship Id="rId6" Type="http://schemas.openxmlformats.org/officeDocument/2006/relationships/image" Target="../media/image13.png" /><Relationship Id="rId7" Type="http://schemas.openxmlformats.org/officeDocument/2006/relationships/image" Target="../media/image5.jpeg" /><Relationship Id="rId8" Type="http://schemas.openxmlformats.org/officeDocument/2006/relationships/image" Target="../media/image1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9.emf" /><Relationship Id="rId3" Type="http://schemas.openxmlformats.org/officeDocument/2006/relationships/image" Target="../media/image1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Relationship Id="rId6" Type="http://schemas.openxmlformats.org/officeDocument/2006/relationships/image" Target="../media/image2.png" /><Relationship Id="rId7" Type="http://schemas.openxmlformats.org/officeDocument/2006/relationships/image" Target="../media/image12.png" /><Relationship Id="rId8" Type="http://schemas.openxmlformats.org/officeDocument/2006/relationships/image" Target="../media/image1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514350</xdr:colOff>
      <xdr:row>9</xdr:row>
      <xdr:rowOff>66675</xdr:rowOff>
    </xdr:from>
    <xdr:to>
      <xdr:col>12</xdr:col>
      <xdr:colOff>1219200</xdr:colOff>
      <xdr:row>11</xdr:row>
      <xdr:rowOff>190500</xdr:rowOff>
    </xdr:to>
    <xdr:pic>
      <xdr:nvPicPr>
        <xdr:cNvPr id="1" name="Picture 38" descr="вольные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96875" y="2590800"/>
          <a:ext cx="704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552450</xdr:colOff>
      <xdr:row>9</xdr:row>
      <xdr:rowOff>66675</xdr:rowOff>
    </xdr:from>
    <xdr:to>
      <xdr:col>6</xdr:col>
      <xdr:colOff>1266825</xdr:colOff>
      <xdr:row>11</xdr:row>
      <xdr:rowOff>190500</xdr:rowOff>
    </xdr:to>
    <xdr:pic>
      <xdr:nvPicPr>
        <xdr:cNvPr id="2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2590800"/>
          <a:ext cx="704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790575</xdr:colOff>
      <xdr:row>68</xdr:row>
      <xdr:rowOff>66675</xdr:rowOff>
    </xdr:from>
    <xdr:to>
      <xdr:col>13</xdr:col>
      <xdr:colOff>123825</xdr:colOff>
      <xdr:row>70</xdr:row>
      <xdr:rowOff>180975</xdr:rowOff>
    </xdr:to>
    <xdr:pic>
      <xdr:nvPicPr>
        <xdr:cNvPr id="3" name="Picture 40" descr="вольные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73100" y="21450300"/>
          <a:ext cx="619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742950</xdr:colOff>
      <xdr:row>68</xdr:row>
      <xdr:rowOff>28575</xdr:rowOff>
    </xdr:from>
    <xdr:to>
      <xdr:col>2</xdr:col>
      <xdr:colOff>1390650</xdr:colOff>
      <xdr:row>70</xdr:row>
      <xdr:rowOff>152400</xdr:rowOff>
    </xdr:to>
    <xdr:pic>
      <xdr:nvPicPr>
        <xdr:cNvPr id="4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5925" y="21412200"/>
          <a:ext cx="647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514350</xdr:colOff>
      <xdr:row>9</xdr:row>
      <xdr:rowOff>85725</xdr:rowOff>
    </xdr:from>
    <xdr:to>
      <xdr:col>8</xdr:col>
      <xdr:colOff>1200150</xdr:colOff>
      <xdr:row>11</xdr:row>
      <xdr:rowOff>180975</xdr:rowOff>
    </xdr:to>
    <xdr:pic>
      <xdr:nvPicPr>
        <xdr:cNvPr id="5" name="Picture 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01225" y="260985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476250</xdr:colOff>
      <xdr:row>9</xdr:row>
      <xdr:rowOff>85725</xdr:rowOff>
    </xdr:from>
    <xdr:to>
      <xdr:col>10</xdr:col>
      <xdr:colOff>1181100</xdr:colOff>
      <xdr:row>11</xdr:row>
      <xdr:rowOff>161925</xdr:rowOff>
    </xdr:to>
    <xdr:pic>
      <xdr:nvPicPr>
        <xdr:cNvPr id="6" name="Picture 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10950" y="2609850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68</xdr:row>
      <xdr:rowOff>38100</xdr:rowOff>
    </xdr:from>
    <xdr:to>
      <xdr:col>4</xdr:col>
      <xdr:colOff>847725</xdr:colOff>
      <xdr:row>70</xdr:row>
      <xdr:rowOff>171450</xdr:rowOff>
    </xdr:to>
    <xdr:pic>
      <xdr:nvPicPr>
        <xdr:cNvPr id="7" name="Picture 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1725" y="21421725"/>
          <a:ext cx="666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666750</xdr:colOff>
      <xdr:row>68</xdr:row>
      <xdr:rowOff>85725</xdr:rowOff>
    </xdr:from>
    <xdr:to>
      <xdr:col>9</xdr:col>
      <xdr:colOff>19050</xdr:colOff>
      <xdr:row>70</xdr:row>
      <xdr:rowOff>180975</xdr:rowOff>
    </xdr:to>
    <xdr:pic>
      <xdr:nvPicPr>
        <xdr:cNvPr id="8" name="Picture 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53625" y="21469350"/>
          <a:ext cx="638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333375</xdr:colOff>
      <xdr:row>0</xdr:row>
      <xdr:rowOff>219075</xdr:rowOff>
    </xdr:from>
    <xdr:to>
      <xdr:col>16</xdr:col>
      <xdr:colOff>466725</xdr:colOff>
      <xdr:row>6</xdr:row>
      <xdr:rowOff>85725</xdr:rowOff>
    </xdr:to>
    <xdr:pic>
      <xdr:nvPicPr>
        <xdr:cNvPr id="9" name="Picture 267" descr="mst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63725" y="219075"/>
          <a:ext cx="1771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1209675</xdr:colOff>
      <xdr:row>13</xdr:row>
      <xdr:rowOff>76200</xdr:rowOff>
    </xdr:from>
    <xdr:to>
      <xdr:col>2</xdr:col>
      <xdr:colOff>1847850</xdr:colOff>
      <xdr:row>13</xdr:row>
      <xdr:rowOff>419100</xdr:rowOff>
    </xdr:to>
    <xdr:pic>
      <xdr:nvPicPr>
        <xdr:cNvPr id="10" name="Picture 3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52650" y="3581400"/>
          <a:ext cx="6286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1266825</xdr:colOff>
      <xdr:row>31</xdr:row>
      <xdr:rowOff>47625</xdr:rowOff>
    </xdr:from>
    <xdr:to>
      <xdr:col>2</xdr:col>
      <xdr:colOff>1857375</xdr:colOff>
      <xdr:row>32</xdr:row>
      <xdr:rowOff>19050</xdr:rowOff>
    </xdr:to>
    <xdr:pic>
      <xdr:nvPicPr>
        <xdr:cNvPr id="11" name="Picture 3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09800" y="10991850"/>
          <a:ext cx="600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1190625</xdr:colOff>
      <xdr:row>22</xdr:row>
      <xdr:rowOff>47625</xdr:rowOff>
    </xdr:from>
    <xdr:to>
      <xdr:col>2</xdr:col>
      <xdr:colOff>1819275</xdr:colOff>
      <xdr:row>22</xdr:row>
      <xdr:rowOff>400050</xdr:rowOff>
    </xdr:to>
    <xdr:pic>
      <xdr:nvPicPr>
        <xdr:cNvPr id="12" name="Picture 3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33600" y="7258050"/>
          <a:ext cx="6286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87</xdr:row>
      <xdr:rowOff>238125</xdr:rowOff>
    </xdr:from>
    <xdr:to>
      <xdr:col>6</xdr:col>
      <xdr:colOff>1000125</xdr:colOff>
      <xdr:row>89</xdr:row>
      <xdr:rowOff>152400</xdr:rowOff>
    </xdr:to>
    <xdr:pic>
      <xdr:nvPicPr>
        <xdr:cNvPr id="13" name="Picture 3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91475" y="26003250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381000</xdr:colOff>
      <xdr:row>87</xdr:row>
      <xdr:rowOff>219075</xdr:rowOff>
    </xdr:from>
    <xdr:to>
      <xdr:col>8</xdr:col>
      <xdr:colOff>1047750</xdr:colOff>
      <xdr:row>89</xdr:row>
      <xdr:rowOff>142875</xdr:rowOff>
    </xdr:to>
    <xdr:pic>
      <xdr:nvPicPr>
        <xdr:cNvPr id="14" name="Picture 3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67875" y="25984200"/>
          <a:ext cx="666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466725</xdr:colOff>
      <xdr:row>87</xdr:row>
      <xdr:rowOff>238125</xdr:rowOff>
    </xdr:from>
    <xdr:to>
      <xdr:col>10</xdr:col>
      <xdr:colOff>1114425</xdr:colOff>
      <xdr:row>89</xdr:row>
      <xdr:rowOff>123825</xdr:rowOff>
    </xdr:to>
    <xdr:pic>
      <xdr:nvPicPr>
        <xdr:cNvPr id="15" name="Picture 3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01425" y="2600325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333375</xdr:colOff>
      <xdr:row>87</xdr:row>
      <xdr:rowOff>228600</xdr:rowOff>
    </xdr:from>
    <xdr:to>
      <xdr:col>12</xdr:col>
      <xdr:colOff>1009650</xdr:colOff>
      <xdr:row>89</xdr:row>
      <xdr:rowOff>133350</xdr:rowOff>
    </xdr:to>
    <xdr:pic>
      <xdr:nvPicPr>
        <xdr:cNvPr id="16" name="Picture 321" descr="вольные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15900" y="2599372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819150</xdr:colOff>
      <xdr:row>79</xdr:row>
      <xdr:rowOff>142875</xdr:rowOff>
    </xdr:from>
    <xdr:to>
      <xdr:col>16</xdr:col>
      <xdr:colOff>885825</xdr:colOff>
      <xdr:row>85</xdr:row>
      <xdr:rowOff>85725</xdr:rowOff>
    </xdr:to>
    <xdr:pic>
      <xdr:nvPicPr>
        <xdr:cNvPr id="17" name="Picture 323" descr="mst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049500" y="23688675"/>
          <a:ext cx="17049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581025</xdr:colOff>
      <xdr:row>0</xdr:row>
      <xdr:rowOff>180975</xdr:rowOff>
    </xdr:from>
    <xdr:to>
      <xdr:col>9</xdr:col>
      <xdr:colOff>552450</xdr:colOff>
      <xdr:row>5</xdr:row>
      <xdr:rowOff>161925</xdr:rowOff>
    </xdr:to>
    <xdr:pic>
      <xdr:nvPicPr>
        <xdr:cNvPr id="1" name="Picture 11" descr="mst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25650" y="180975"/>
          <a:ext cx="13430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590550</xdr:colOff>
      <xdr:row>0</xdr:row>
      <xdr:rowOff>47625</xdr:rowOff>
    </xdr:from>
    <xdr:to>
      <xdr:col>1</xdr:col>
      <xdr:colOff>885825</xdr:colOff>
      <xdr:row>6</xdr:row>
      <xdr:rowOff>142875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47625"/>
          <a:ext cx="10096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3257550</xdr:colOff>
      <xdr:row>90</xdr:row>
      <xdr:rowOff>180975</xdr:rowOff>
    </xdr:from>
    <xdr:to>
      <xdr:col>7</xdr:col>
      <xdr:colOff>3781425</xdr:colOff>
      <xdr:row>92</xdr:row>
      <xdr:rowOff>180975</xdr:rowOff>
    </xdr:to>
    <xdr:pic>
      <xdr:nvPicPr>
        <xdr:cNvPr id="3" name="Picture 13" descr="вольные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20625" y="20278725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790575</xdr:colOff>
      <xdr:row>90</xdr:row>
      <xdr:rowOff>219075</xdr:rowOff>
    </xdr:from>
    <xdr:to>
      <xdr:col>1</xdr:col>
      <xdr:colOff>1314450</xdr:colOff>
      <xdr:row>92</xdr:row>
      <xdr:rowOff>152400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4950" y="20316825"/>
          <a:ext cx="5238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3800475</xdr:colOff>
      <xdr:row>90</xdr:row>
      <xdr:rowOff>152400</xdr:rowOff>
    </xdr:from>
    <xdr:to>
      <xdr:col>1</xdr:col>
      <xdr:colOff>4286250</xdr:colOff>
      <xdr:row>92</xdr:row>
      <xdr:rowOff>114300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14850" y="20250150"/>
          <a:ext cx="4762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85725</xdr:colOff>
      <xdr:row>90</xdr:row>
      <xdr:rowOff>142875</xdr:rowOff>
    </xdr:from>
    <xdr:to>
      <xdr:col>6</xdr:col>
      <xdr:colOff>533400</xdr:colOff>
      <xdr:row>92</xdr:row>
      <xdr:rowOff>85725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734425" y="20240625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3105150</xdr:colOff>
      <xdr:row>9</xdr:row>
      <xdr:rowOff>47625</xdr:rowOff>
    </xdr:from>
    <xdr:to>
      <xdr:col>1</xdr:col>
      <xdr:colOff>3895725</xdr:colOff>
      <xdr:row>12</xdr:row>
      <xdr:rowOff>0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9525" y="22288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3171825</xdr:colOff>
      <xdr:row>9</xdr:row>
      <xdr:rowOff>104775</xdr:rowOff>
    </xdr:from>
    <xdr:to>
      <xdr:col>7</xdr:col>
      <xdr:colOff>3876675</xdr:colOff>
      <xdr:row>12</xdr:row>
      <xdr:rowOff>19050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34900" y="2286000"/>
          <a:ext cx="704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3314700</xdr:colOff>
      <xdr:row>38</xdr:row>
      <xdr:rowOff>228600</xdr:rowOff>
    </xdr:from>
    <xdr:to>
      <xdr:col>1</xdr:col>
      <xdr:colOff>4000500</xdr:colOff>
      <xdr:row>42</xdr:row>
      <xdr:rowOff>104775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29075" y="9172575"/>
          <a:ext cx="685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3209925</xdr:colOff>
      <xdr:row>39</xdr:row>
      <xdr:rowOff>28575</xdr:rowOff>
    </xdr:from>
    <xdr:to>
      <xdr:col>7</xdr:col>
      <xdr:colOff>3962400</xdr:colOff>
      <xdr:row>42</xdr:row>
      <xdr:rowOff>114300</xdr:rowOff>
    </xdr:to>
    <xdr:pic>
      <xdr:nvPicPr>
        <xdr:cNvPr id="10" name="Picture 20" descr="вольные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0" y="9210675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101</xdr:row>
      <xdr:rowOff>66675</xdr:rowOff>
    </xdr:from>
    <xdr:to>
      <xdr:col>1</xdr:col>
      <xdr:colOff>1371600</xdr:colOff>
      <xdr:row>107</xdr:row>
      <xdr:rowOff>276225</xdr:rowOff>
    </xdr:to>
    <xdr:pic>
      <xdr:nvPicPr>
        <xdr:cNvPr id="11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22555200"/>
          <a:ext cx="11239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123825</xdr:colOff>
      <xdr:row>102</xdr:row>
      <xdr:rowOff>9525</xdr:rowOff>
    </xdr:from>
    <xdr:to>
      <xdr:col>9</xdr:col>
      <xdr:colOff>95250</xdr:colOff>
      <xdr:row>106</xdr:row>
      <xdr:rowOff>219075</xdr:rowOff>
    </xdr:to>
    <xdr:pic>
      <xdr:nvPicPr>
        <xdr:cNvPr id="12" name="Picture 97" descr="mst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68450" y="22793325"/>
          <a:ext cx="1343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2990850</xdr:colOff>
      <xdr:row>109</xdr:row>
      <xdr:rowOff>47625</xdr:rowOff>
    </xdr:from>
    <xdr:to>
      <xdr:col>1</xdr:col>
      <xdr:colOff>4067175</xdr:colOff>
      <xdr:row>112</xdr:row>
      <xdr:rowOff>19050</xdr:rowOff>
    </xdr:to>
    <xdr:pic>
      <xdr:nvPicPr>
        <xdr:cNvPr id="13" name="Picture 9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05225" y="24907875"/>
          <a:ext cx="1066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2819400</xdr:colOff>
      <xdr:row>109</xdr:row>
      <xdr:rowOff>76200</xdr:rowOff>
    </xdr:from>
    <xdr:to>
      <xdr:col>7</xdr:col>
      <xdr:colOff>3762375</xdr:colOff>
      <xdr:row>111</xdr:row>
      <xdr:rowOff>276225</xdr:rowOff>
    </xdr:to>
    <xdr:pic>
      <xdr:nvPicPr>
        <xdr:cNvPr id="14" name="Picture 9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82475" y="24936450"/>
          <a:ext cx="942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2990850</xdr:colOff>
      <xdr:row>133</xdr:row>
      <xdr:rowOff>295275</xdr:rowOff>
    </xdr:from>
    <xdr:to>
      <xdr:col>1</xdr:col>
      <xdr:colOff>4038600</xdr:colOff>
      <xdr:row>137</xdr:row>
      <xdr:rowOff>38100</xdr:rowOff>
    </xdr:to>
    <xdr:pic>
      <xdr:nvPicPr>
        <xdr:cNvPr id="15" name="Picture 10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05225" y="32013525"/>
          <a:ext cx="10477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2828925</xdr:colOff>
      <xdr:row>134</xdr:row>
      <xdr:rowOff>47625</xdr:rowOff>
    </xdr:from>
    <xdr:to>
      <xdr:col>7</xdr:col>
      <xdr:colOff>3933825</xdr:colOff>
      <xdr:row>137</xdr:row>
      <xdr:rowOff>95250</xdr:rowOff>
    </xdr:to>
    <xdr:pic>
      <xdr:nvPicPr>
        <xdr:cNvPr id="16" name="Picture 101" descr="вольные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0" y="32061150"/>
          <a:ext cx="11049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9</xdr:row>
      <xdr:rowOff>66675</xdr:rowOff>
    </xdr:from>
    <xdr:to>
      <xdr:col>4</xdr:col>
      <xdr:colOff>1219200</xdr:colOff>
      <xdr:row>11</xdr:row>
      <xdr:rowOff>190500</xdr:rowOff>
    </xdr:to>
    <xdr:pic>
      <xdr:nvPicPr>
        <xdr:cNvPr id="1" name="Picture 11" descr="вольные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2876550"/>
          <a:ext cx="704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466725</xdr:colOff>
      <xdr:row>9</xdr:row>
      <xdr:rowOff>85725</xdr:rowOff>
    </xdr:from>
    <xdr:to>
      <xdr:col>10</xdr:col>
      <xdr:colOff>1133475</xdr:colOff>
      <xdr:row>11</xdr:row>
      <xdr:rowOff>180975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63300" y="2895600"/>
          <a:ext cx="666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59</xdr:row>
      <xdr:rowOff>47625</xdr:rowOff>
    </xdr:from>
    <xdr:to>
      <xdr:col>2</xdr:col>
      <xdr:colOff>1009650</xdr:colOff>
      <xdr:row>61</xdr:row>
      <xdr:rowOff>161925</xdr:rowOff>
    </xdr:to>
    <xdr:pic>
      <xdr:nvPicPr>
        <xdr:cNvPr id="3" name="Picture 13" descr="вольные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1269325"/>
          <a:ext cx="657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59</xdr:row>
      <xdr:rowOff>114300</xdr:rowOff>
    </xdr:from>
    <xdr:to>
      <xdr:col>8</xdr:col>
      <xdr:colOff>742950</xdr:colOff>
      <xdr:row>61</xdr:row>
      <xdr:rowOff>171450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34475" y="21336000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438150</xdr:colOff>
      <xdr:row>9</xdr:row>
      <xdr:rowOff>76200</xdr:rowOff>
    </xdr:from>
    <xdr:to>
      <xdr:col>6</xdr:col>
      <xdr:colOff>1143000</xdr:colOff>
      <xdr:row>11</xdr:row>
      <xdr:rowOff>161925</xdr:rowOff>
    </xdr:to>
    <xdr:pic>
      <xdr:nvPicPr>
        <xdr:cNvPr id="5" name="Picture 21" descr="конь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58125" y="2886075"/>
          <a:ext cx="704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466725</xdr:colOff>
      <xdr:row>9</xdr:row>
      <xdr:rowOff>76200</xdr:rowOff>
    </xdr:from>
    <xdr:to>
      <xdr:col>8</xdr:col>
      <xdr:colOff>1162050</xdr:colOff>
      <xdr:row>11</xdr:row>
      <xdr:rowOff>133350</xdr:rowOff>
    </xdr:to>
    <xdr:pic>
      <xdr:nvPicPr>
        <xdr:cNvPr id="6" name="Picture 22" descr="кольц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00" y="2886075"/>
          <a:ext cx="695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428625</xdr:colOff>
      <xdr:row>9</xdr:row>
      <xdr:rowOff>66675</xdr:rowOff>
    </xdr:from>
    <xdr:to>
      <xdr:col>12</xdr:col>
      <xdr:colOff>1076325</xdr:colOff>
      <xdr:row>11</xdr:row>
      <xdr:rowOff>133350</xdr:rowOff>
    </xdr:to>
    <xdr:pic>
      <xdr:nvPicPr>
        <xdr:cNvPr id="7" name="Picture 24" descr="брусья м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63500" y="2876550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447675</xdr:colOff>
      <xdr:row>9</xdr:row>
      <xdr:rowOff>104775</xdr:rowOff>
    </xdr:from>
    <xdr:to>
      <xdr:col>14</xdr:col>
      <xdr:colOff>1095375</xdr:colOff>
      <xdr:row>11</xdr:row>
      <xdr:rowOff>152400</xdr:rowOff>
    </xdr:to>
    <xdr:pic>
      <xdr:nvPicPr>
        <xdr:cNvPr id="8" name="Picture 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420850" y="2914650"/>
          <a:ext cx="647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4067175</xdr:colOff>
      <xdr:row>59</xdr:row>
      <xdr:rowOff>47625</xdr:rowOff>
    </xdr:from>
    <xdr:to>
      <xdr:col>3</xdr:col>
      <xdr:colOff>295275</xdr:colOff>
      <xdr:row>61</xdr:row>
      <xdr:rowOff>161925</xdr:rowOff>
    </xdr:to>
    <xdr:pic>
      <xdr:nvPicPr>
        <xdr:cNvPr id="9" name="Picture 26" descr="конь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0150" y="21269325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1133475</xdr:colOff>
      <xdr:row>59</xdr:row>
      <xdr:rowOff>85725</xdr:rowOff>
    </xdr:from>
    <xdr:to>
      <xdr:col>6</xdr:col>
      <xdr:colOff>123825</xdr:colOff>
      <xdr:row>61</xdr:row>
      <xdr:rowOff>142875</xdr:rowOff>
    </xdr:to>
    <xdr:pic>
      <xdr:nvPicPr>
        <xdr:cNvPr id="10" name="Picture 27" descr="кольц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05625" y="21307425"/>
          <a:ext cx="638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647700</xdr:colOff>
      <xdr:row>59</xdr:row>
      <xdr:rowOff>66675</xdr:rowOff>
    </xdr:from>
    <xdr:to>
      <xdr:col>11</xdr:col>
      <xdr:colOff>0</xdr:colOff>
      <xdr:row>61</xdr:row>
      <xdr:rowOff>152400</xdr:rowOff>
    </xdr:to>
    <xdr:pic>
      <xdr:nvPicPr>
        <xdr:cNvPr id="11" name="Picture 28" descr="брусья м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344275" y="21288375"/>
          <a:ext cx="628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381000</xdr:colOff>
      <xdr:row>59</xdr:row>
      <xdr:rowOff>104775</xdr:rowOff>
    </xdr:from>
    <xdr:to>
      <xdr:col>14</xdr:col>
      <xdr:colOff>962025</xdr:colOff>
      <xdr:row>61</xdr:row>
      <xdr:rowOff>142875</xdr:rowOff>
    </xdr:to>
    <xdr:pic>
      <xdr:nvPicPr>
        <xdr:cNvPr id="12" name="Picture 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354175" y="213264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533400</xdr:colOff>
      <xdr:row>1</xdr:row>
      <xdr:rowOff>142875</xdr:rowOff>
    </xdr:from>
    <xdr:to>
      <xdr:col>16</xdr:col>
      <xdr:colOff>733425</xdr:colOff>
      <xdr:row>6</xdr:row>
      <xdr:rowOff>200025</xdr:rowOff>
    </xdr:to>
    <xdr:pic>
      <xdr:nvPicPr>
        <xdr:cNvPr id="13" name="Picture 50" descr="mst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06575" y="400050"/>
          <a:ext cx="183832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1038225</xdr:colOff>
      <xdr:row>13</xdr:row>
      <xdr:rowOff>304800</xdr:rowOff>
    </xdr:from>
    <xdr:to>
      <xdr:col>2</xdr:col>
      <xdr:colOff>1838325</xdr:colOff>
      <xdr:row>14</xdr:row>
      <xdr:rowOff>276225</xdr:rowOff>
    </xdr:to>
    <xdr:pic>
      <xdr:nvPicPr>
        <xdr:cNvPr id="14" name="Picture 8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81200" y="4057650"/>
          <a:ext cx="8096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609600</xdr:colOff>
      <xdr:row>67</xdr:row>
      <xdr:rowOff>152400</xdr:rowOff>
    </xdr:from>
    <xdr:to>
      <xdr:col>16</xdr:col>
      <xdr:colOff>809625</xdr:colOff>
      <xdr:row>73</xdr:row>
      <xdr:rowOff>114300</xdr:rowOff>
    </xdr:to>
    <xdr:pic>
      <xdr:nvPicPr>
        <xdr:cNvPr id="15" name="Picture 96" descr="mst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82775" y="23602950"/>
          <a:ext cx="18383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75</xdr:row>
      <xdr:rowOff>228600</xdr:rowOff>
    </xdr:from>
    <xdr:to>
      <xdr:col>4</xdr:col>
      <xdr:colOff>990600</xdr:colOff>
      <xdr:row>77</xdr:row>
      <xdr:rowOff>142875</xdr:rowOff>
    </xdr:to>
    <xdr:pic>
      <xdr:nvPicPr>
        <xdr:cNvPr id="16" name="Picture 97" descr="вольные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6127075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75</xdr:row>
      <xdr:rowOff>238125</xdr:rowOff>
    </xdr:from>
    <xdr:to>
      <xdr:col>6</xdr:col>
      <xdr:colOff>923925</xdr:colOff>
      <xdr:row>77</xdr:row>
      <xdr:rowOff>133350</xdr:rowOff>
    </xdr:to>
    <xdr:pic>
      <xdr:nvPicPr>
        <xdr:cNvPr id="17" name="Picture 98" descr="конь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48575" y="26136600"/>
          <a:ext cx="695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276225</xdr:colOff>
      <xdr:row>75</xdr:row>
      <xdr:rowOff>266700</xdr:rowOff>
    </xdr:from>
    <xdr:to>
      <xdr:col>8</xdr:col>
      <xdr:colOff>904875</xdr:colOff>
      <xdr:row>77</xdr:row>
      <xdr:rowOff>142875</xdr:rowOff>
    </xdr:to>
    <xdr:pic>
      <xdr:nvPicPr>
        <xdr:cNvPr id="18" name="Picture 99" descr="кольц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34500" y="26165175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247650</xdr:colOff>
      <xdr:row>75</xdr:row>
      <xdr:rowOff>209550</xdr:rowOff>
    </xdr:from>
    <xdr:to>
      <xdr:col>10</xdr:col>
      <xdr:colOff>914400</xdr:colOff>
      <xdr:row>77</xdr:row>
      <xdr:rowOff>123825</xdr:rowOff>
    </xdr:to>
    <xdr:pic>
      <xdr:nvPicPr>
        <xdr:cNvPr id="19" name="Picture 1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44225" y="26108025"/>
          <a:ext cx="666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304800</xdr:colOff>
      <xdr:row>75</xdr:row>
      <xdr:rowOff>228600</xdr:rowOff>
    </xdr:from>
    <xdr:to>
      <xdr:col>12</xdr:col>
      <xdr:colOff>942975</xdr:colOff>
      <xdr:row>77</xdr:row>
      <xdr:rowOff>142875</xdr:rowOff>
    </xdr:to>
    <xdr:pic>
      <xdr:nvPicPr>
        <xdr:cNvPr id="20" name="Picture 101" descr="брусья м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39675" y="26127075"/>
          <a:ext cx="628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333375</xdr:colOff>
      <xdr:row>75</xdr:row>
      <xdr:rowOff>266700</xdr:rowOff>
    </xdr:from>
    <xdr:to>
      <xdr:col>14</xdr:col>
      <xdr:colOff>962025</xdr:colOff>
      <xdr:row>77</xdr:row>
      <xdr:rowOff>142875</xdr:rowOff>
    </xdr:to>
    <xdr:pic>
      <xdr:nvPicPr>
        <xdr:cNvPr id="21" name="Picture 10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306550" y="2616517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8248650</xdr:colOff>
      <xdr:row>0</xdr:row>
      <xdr:rowOff>38100</xdr:rowOff>
    </xdr:from>
    <xdr:to>
      <xdr:col>8</xdr:col>
      <xdr:colOff>2200275</xdr:colOff>
      <xdr:row>5</xdr:row>
      <xdr:rowOff>47625</xdr:rowOff>
    </xdr:to>
    <xdr:pic>
      <xdr:nvPicPr>
        <xdr:cNvPr id="1" name="Picture 15" descr="mst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212800" y="38100"/>
          <a:ext cx="2724150" cy="2905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2171700</xdr:colOff>
      <xdr:row>0</xdr:row>
      <xdr:rowOff>123825</xdr:rowOff>
    </xdr:from>
    <xdr:to>
      <xdr:col>1</xdr:col>
      <xdr:colOff>3952875</xdr:colOff>
      <xdr:row>6</xdr:row>
      <xdr:rowOff>57150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123825"/>
          <a:ext cx="1771650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4572000</xdr:colOff>
      <xdr:row>7</xdr:row>
      <xdr:rowOff>266700</xdr:rowOff>
    </xdr:from>
    <xdr:to>
      <xdr:col>1</xdr:col>
      <xdr:colOff>6115050</xdr:colOff>
      <xdr:row>11</xdr:row>
      <xdr:rowOff>276225</xdr:rowOff>
    </xdr:to>
    <xdr:pic>
      <xdr:nvPicPr>
        <xdr:cNvPr id="3" name="Picture 17" descr="вольные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48375" y="3590925"/>
          <a:ext cx="15430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4791075</xdr:colOff>
      <xdr:row>7</xdr:row>
      <xdr:rowOff>285750</xdr:rowOff>
    </xdr:from>
    <xdr:to>
      <xdr:col>7</xdr:col>
      <xdr:colOff>6200775</xdr:colOff>
      <xdr:row>11</xdr:row>
      <xdr:rowOff>171450</xdr:rowOff>
    </xdr:to>
    <xdr:pic>
      <xdr:nvPicPr>
        <xdr:cNvPr id="4" name="Picture 18" descr="конь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755225" y="3609975"/>
          <a:ext cx="14097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4743450</xdr:colOff>
      <xdr:row>31</xdr:row>
      <xdr:rowOff>381000</xdr:rowOff>
    </xdr:from>
    <xdr:to>
      <xdr:col>1</xdr:col>
      <xdr:colOff>6238875</xdr:colOff>
      <xdr:row>34</xdr:row>
      <xdr:rowOff>180975</xdr:rowOff>
    </xdr:to>
    <xdr:pic>
      <xdr:nvPicPr>
        <xdr:cNvPr id="5" name="Picture 19" descr="кольца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19825" y="14230350"/>
          <a:ext cx="14859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5067300</xdr:colOff>
      <xdr:row>31</xdr:row>
      <xdr:rowOff>333375</xdr:rowOff>
    </xdr:from>
    <xdr:to>
      <xdr:col>7</xdr:col>
      <xdr:colOff>6515100</xdr:colOff>
      <xdr:row>34</xdr:row>
      <xdr:rowOff>200025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031450" y="14182725"/>
          <a:ext cx="14573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5000625</xdr:colOff>
      <xdr:row>54</xdr:row>
      <xdr:rowOff>409575</xdr:rowOff>
    </xdr:from>
    <xdr:to>
      <xdr:col>1</xdr:col>
      <xdr:colOff>6524625</xdr:colOff>
      <xdr:row>57</xdr:row>
      <xdr:rowOff>209550</xdr:rowOff>
    </xdr:to>
    <xdr:pic>
      <xdr:nvPicPr>
        <xdr:cNvPr id="7" name="Picture 21" descr="брусья м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77000" y="24860250"/>
          <a:ext cx="15240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5153025</xdr:colOff>
      <xdr:row>54</xdr:row>
      <xdr:rowOff>333375</xdr:rowOff>
    </xdr:from>
    <xdr:to>
      <xdr:col>7</xdr:col>
      <xdr:colOff>6477000</xdr:colOff>
      <xdr:row>57</xdr:row>
      <xdr:rowOff>95250</xdr:rowOff>
    </xdr:to>
    <xdr:pic>
      <xdr:nvPicPr>
        <xdr:cNvPr id="8" name="Picture 22" descr="перекладина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117175" y="24784050"/>
          <a:ext cx="13239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1333500</xdr:colOff>
      <xdr:row>87</xdr:row>
      <xdr:rowOff>95250</xdr:rowOff>
    </xdr:from>
    <xdr:to>
      <xdr:col>1</xdr:col>
      <xdr:colOff>2457450</xdr:colOff>
      <xdr:row>89</xdr:row>
      <xdr:rowOff>333375</xdr:rowOff>
    </xdr:to>
    <xdr:pic>
      <xdr:nvPicPr>
        <xdr:cNvPr id="9" name="Picture 23" descr="вольные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39309675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7677150</xdr:colOff>
      <xdr:row>87</xdr:row>
      <xdr:rowOff>47625</xdr:rowOff>
    </xdr:from>
    <xdr:to>
      <xdr:col>1</xdr:col>
      <xdr:colOff>8772525</xdr:colOff>
      <xdr:row>89</xdr:row>
      <xdr:rowOff>304800</xdr:rowOff>
    </xdr:to>
    <xdr:pic>
      <xdr:nvPicPr>
        <xdr:cNvPr id="10" name="Picture 24" descr="конь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53525" y="39262050"/>
          <a:ext cx="1095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1581150</xdr:colOff>
      <xdr:row>87</xdr:row>
      <xdr:rowOff>123825</xdr:rowOff>
    </xdr:from>
    <xdr:to>
      <xdr:col>2</xdr:col>
      <xdr:colOff>2743200</xdr:colOff>
      <xdr:row>89</xdr:row>
      <xdr:rowOff>333375</xdr:rowOff>
    </xdr:to>
    <xdr:pic>
      <xdr:nvPicPr>
        <xdr:cNvPr id="11" name="Picture 25" descr="кольца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830050" y="39338250"/>
          <a:ext cx="11620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87</xdr:row>
      <xdr:rowOff>76200</xdr:rowOff>
    </xdr:from>
    <xdr:to>
      <xdr:col>5</xdr:col>
      <xdr:colOff>466725</xdr:colOff>
      <xdr:row>89</xdr:row>
      <xdr:rowOff>361950</xdr:rowOff>
    </xdr:to>
    <xdr:pic>
      <xdr:nvPicPr>
        <xdr:cNvPr id="12" name="Picture 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792450" y="39290625"/>
          <a:ext cx="714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1743075</xdr:colOff>
      <xdr:row>87</xdr:row>
      <xdr:rowOff>142875</xdr:rowOff>
    </xdr:from>
    <xdr:to>
      <xdr:col>7</xdr:col>
      <xdr:colOff>2828925</xdr:colOff>
      <xdr:row>89</xdr:row>
      <xdr:rowOff>333375</xdr:rowOff>
    </xdr:to>
    <xdr:pic>
      <xdr:nvPicPr>
        <xdr:cNvPr id="13" name="Picture 27" descr="брусья м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707225" y="39357300"/>
          <a:ext cx="10858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7877175</xdr:colOff>
      <xdr:row>87</xdr:row>
      <xdr:rowOff>95250</xdr:rowOff>
    </xdr:from>
    <xdr:to>
      <xdr:col>7</xdr:col>
      <xdr:colOff>8772525</xdr:colOff>
      <xdr:row>89</xdr:row>
      <xdr:rowOff>285750</xdr:rowOff>
    </xdr:to>
    <xdr:pic>
      <xdr:nvPicPr>
        <xdr:cNvPr id="14" name="Picture 28" descr="перекладина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841325" y="39309675"/>
          <a:ext cx="8953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476250</xdr:colOff>
      <xdr:row>102</xdr:row>
      <xdr:rowOff>0</xdr:rowOff>
    </xdr:from>
    <xdr:to>
      <xdr:col>18</xdr:col>
      <xdr:colOff>685800</xdr:colOff>
      <xdr:row>102</xdr:row>
      <xdr:rowOff>0</xdr:rowOff>
    </xdr:to>
    <xdr:pic>
      <xdr:nvPicPr>
        <xdr:cNvPr id="15" name="Picture 160" descr="вольные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300025" y="46624875"/>
          <a:ext cx="21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5572125</xdr:colOff>
      <xdr:row>104</xdr:row>
      <xdr:rowOff>47625</xdr:rowOff>
    </xdr:from>
    <xdr:to>
      <xdr:col>1</xdr:col>
      <xdr:colOff>7115175</xdr:colOff>
      <xdr:row>107</xdr:row>
      <xdr:rowOff>238125</xdr:rowOff>
    </xdr:to>
    <xdr:pic>
      <xdr:nvPicPr>
        <xdr:cNvPr id="16" name="Picture 301" descr="вольные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0" y="47024925"/>
          <a:ext cx="15525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5391150</xdr:colOff>
      <xdr:row>104</xdr:row>
      <xdr:rowOff>95250</xdr:rowOff>
    </xdr:from>
    <xdr:to>
      <xdr:col>7</xdr:col>
      <xdr:colOff>6800850</xdr:colOff>
      <xdr:row>107</xdr:row>
      <xdr:rowOff>161925</xdr:rowOff>
    </xdr:to>
    <xdr:pic>
      <xdr:nvPicPr>
        <xdr:cNvPr id="17" name="Picture 302" descr="конь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355300" y="47072550"/>
          <a:ext cx="14097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5867400</xdr:colOff>
      <xdr:row>126</xdr:row>
      <xdr:rowOff>533400</xdr:rowOff>
    </xdr:from>
    <xdr:to>
      <xdr:col>1</xdr:col>
      <xdr:colOff>7362825</xdr:colOff>
      <xdr:row>129</xdr:row>
      <xdr:rowOff>219075</xdr:rowOff>
    </xdr:to>
    <xdr:pic>
      <xdr:nvPicPr>
        <xdr:cNvPr id="18" name="Picture 303" descr="кольца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43775" y="58759725"/>
          <a:ext cx="14859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6515100</xdr:colOff>
      <xdr:row>126</xdr:row>
      <xdr:rowOff>485775</xdr:rowOff>
    </xdr:from>
    <xdr:to>
      <xdr:col>7</xdr:col>
      <xdr:colOff>7962900</xdr:colOff>
      <xdr:row>129</xdr:row>
      <xdr:rowOff>171450</xdr:rowOff>
    </xdr:to>
    <xdr:pic>
      <xdr:nvPicPr>
        <xdr:cNvPr id="19" name="Picture 30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479250" y="58712100"/>
          <a:ext cx="14573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6105525</xdr:colOff>
      <xdr:row>151</xdr:row>
      <xdr:rowOff>47625</xdr:rowOff>
    </xdr:from>
    <xdr:to>
      <xdr:col>1</xdr:col>
      <xdr:colOff>7629525</xdr:colOff>
      <xdr:row>154</xdr:row>
      <xdr:rowOff>142875</xdr:rowOff>
    </xdr:to>
    <xdr:pic>
      <xdr:nvPicPr>
        <xdr:cNvPr id="20" name="Picture 305" descr="брусья м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81900" y="71818500"/>
          <a:ext cx="15240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5943600</xdr:colOff>
      <xdr:row>151</xdr:row>
      <xdr:rowOff>142875</xdr:rowOff>
    </xdr:from>
    <xdr:to>
      <xdr:col>7</xdr:col>
      <xdr:colOff>7277100</xdr:colOff>
      <xdr:row>154</xdr:row>
      <xdr:rowOff>200025</xdr:rowOff>
    </xdr:to>
    <xdr:pic>
      <xdr:nvPicPr>
        <xdr:cNvPr id="21" name="Picture 306" descr="перекладина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907750" y="71913750"/>
          <a:ext cx="1323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1247775</xdr:colOff>
      <xdr:row>97</xdr:row>
      <xdr:rowOff>257175</xdr:rowOff>
    </xdr:from>
    <xdr:to>
      <xdr:col>9</xdr:col>
      <xdr:colOff>1066800</xdr:colOff>
      <xdr:row>100</xdr:row>
      <xdr:rowOff>676275</xdr:rowOff>
    </xdr:to>
    <xdr:pic>
      <xdr:nvPicPr>
        <xdr:cNvPr id="22" name="Picture 307" descr="mst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984450" y="43243500"/>
          <a:ext cx="272415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96</xdr:row>
      <xdr:rowOff>571500</xdr:rowOff>
    </xdr:from>
    <xdr:to>
      <xdr:col>1</xdr:col>
      <xdr:colOff>2886075</xdr:colOff>
      <xdr:row>101</xdr:row>
      <xdr:rowOff>533400</xdr:rowOff>
    </xdr:to>
    <xdr:pic>
      <xdr:nvPicPr>
        <xdr:cNvPr id="23" name="Picture 3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42986325"/>
          <a:ext cx="2152650" cy="3590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O184"/>
  <sheetViews>
    <sheetView view="pageBreakPreview" zoomScale="75" zoomScaleSheetLayoutView="75" zoomScalePageLayoutView="0" workbookViewId="0" topLeftCell="A130">
      <selection activeCell="G131" sqref="G131"/>
    </sheetView>
  </sheetViews>
  <sheetFormatPr defaultColWidth="9.00390625" defaultRowHeight="12.75"/>
  <cols>
    <col min="1" max="1" width="5.625" style="0" customWidth="1"/>
    <col min="2" max="2" width="6.75390625" style="0" customWidth="1"/>
    <col min="3" max="3" width="61.625" style="0" customWidth="1"/>
    <col min="4" max="4" width="4.75390625" style="0" customWidth="1"/>
    <col min="5" max="5" width="16.75390625" style="0" customWidth="1"/>
    <col min="6" max="6" width="4.75390625" style="0" customWidth="1"/>
    <col min="7" max="7" width="16.875" style="0" customWidth="1"/>
    <col min="8" max="8" width="4.75390625" style="0" customWidth="1"/>
    <col min="9" max="9" width="16.875" style="0" customWidth="1"/>
    <col min="10" max="10" width="4.75390625" style="0" customWidth="1"/>
    <col min="11" max="11" width="16.875" style="0" customWidth="1"/>
    <col min="12" max="12" width="4.75390625" style="0" customWidth="1"/>
    <col min="13" max="13" width="16.875" style="0" customWidth="1"/>
    <col min="14" max="14" width="4.75390625" style="0" customWidth="1"/>
    <col min="15" max="15" width="16.75390625" style="0" customWidth="1"/>
    <col min="16" max="16" width="4.75390625" style="0" customWidth="1"/>
    <col min="17" max="17" width="14.00390625" style="0" customWidth="1"/>
    <col min="19" max="19" width="3.00390625" style="0" customWidth="1"/>
    <col min="28" max="28" width="10.25390625" style="0" bestFit="1" customWidth="1"/>
    <col min="30" max="30" width="10.25390625" style="0" bestFit="1" customWidth="1"/>
    <col min="32" max="32" width="10.25390625" style="0" bestFit="1" customWidth="1"/>
    <col min="34" max="34" width="10.25390625" style="0" bestFit="1" customWidth="1"/>
  </cols>
  <sheetData>
    <row r="1" spans="1:20" ht="20.25">
      <c r="A1" s="217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9"/>
      <c r="S1" s="216"/>
      <c r="T1" s="216"/>
    </row>
    <row r="2" spans="1:20" ht="32.25" customHeight="1">
      <c r="A2" s="472" t="s">
        <v>38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4"/>
      <c r="S2" s="133"/>
      <c r="T2" s="133"/>
    </row>
    <row r="3" spans="1:20" ht="12.75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63"/>
      <c r="S3" s="1"/>
      <c r="T3" s="1"/>
    </row>
    <row r="4" spans="1:20" ht="30" customHeight="1">
      <c r="A4" s="475" t="s">
        <v>87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7"/>
      <c r="S4" s="132"/>
      <c r="T4" s="132"/>
    </row>
    <row r="5" spans="1:20" ht="33.75">
      <c r="A5" s="472" t="s">
        <v>47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4"/>
      <c r="S5" s="133"/>
      <c r="T5" s="133"/>
    </row>
    <row r="6" spans="1:20" ht="12.75">
      <c r="A6" s="5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63"/>
      <c r="S6" s="1"/>
      <c r="T6" s="1"/>
    </row>
    <row r="7" spans="1:20" ht="27.75" customHeight="1">
      <c r="A7" s="475" t="s">
        <v>15</v>
      </c>
      <c r="B7" s="476"/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477"/>
      <c r="S7" s="132"/>
      <c r="T7" s="132"/>
    </row>
    <row r="8" spans="1:20" ht="13.5" thickBo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1"/>
      <c r="T8" s="1"/>
    </row>
    <row r="9" spans="1:19" ht="15.75" thickBot="1">
      <c r="A9" s="1"/>
      <c r="B9" s="1"/>
      <c r="C9" s="1"/>
      <c r="D9" s="29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21" ht="20.25">
      <c r="A10" s="54"/>
      <c r="B10" s="55"/>
      <c r="C10" s="56" t="s">
        <v>32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10"/>
      <c r="S10" s="1"/>
      <c r="T10" s="1"/>
      <c r="U10" s="1"/>
    </row>
    <row r="11" spans="1:21" ht="23.25">
      <c r="A11" s="479" t="s">
        <v>21</v>
      </c>
      <c r="B11" s="466"/>
      <c r="C11" s="1"/>
      <c r="D11" s="31"/>
      <c r="E11" s="30"/>
      <c r="F11" s="32"/>
      <c r="G11" s="32"/>
      <c r="H11" s="32"/>
      <c r="I11" s="32"/>
      <c r="J11" s="32"/>
      <c r="K11" s="32"/>
      <c r="L11" s="1"/>
      <c r="M11" s="1"/>
      <c r="N11" s="1"/>
      <c r="O11" s="466" t="s">
        <v>24</v>
      </c>
      <c r="P11" s="466"/>
      <c r="Q11" s="466"/>
      <c r="R11" s="467"/>
      <c r="S11" s="160"/>
      <c r="T11" s="160"/>
      <c r="U11" s="1"/>
    </row>
    <row r="12" spans="1:21" ht="21" thickBot="1">
      <c r="A12" s="57"/>
      <c r="B12" s="7"/>
      <c r="C12" s="58" t="s">
        <v>22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8"/>
      <c r="S12" s="1"/>
      <c r="T12" s="1"/>
      <c r="U12" s="1"/>
    </row>
    <row r="13" spans="1:20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3" ht="33.75">
      <c r="A14" s="468">
        <v>1</v>
      </c>
      <c r="B14" s="468"/>
      <c r="C14" s="268" t="s">
        <v>41</v>
      </c>
    </row>
    <row r="15" spans="1:20" ht="26.25" customHeight="1">
      <c r="A15" s="4"/>
      <c r="C15" s="251" t="s">
        <v>60</v>
      </c>
      <c r="D15" s="239"/>
      <c r="E15" s="244"/>
      <c r="F15" s="244"/>
      <c r="G15" s="258">
        <v>13.65</v>
      </c>
      <c r="H15" s="257"/>
      <c r="I15" s="257">
        <v>11.2</v>
      </c>
      <c r="J15" s="257"/>
      <c r="K15" s="257">
        <v>13.4</v>
      </c>
      <c r="L15" s="257"/>
      <c r="M15" s="257">
        <v>13.6</v>
      </c>
      <c r="N15" s="244"/>
      <c r="O15" s="465">
        <f aca="true" t="shared" si="0" ref="O15:O21">(G15+I15+K15+M15)</f>
        <v>51.85</v>
      </c>
      <c r="P15" s="465"/>
      <c r="Q15" s="465"/>
      <c r="R15" s="465"/>
      <c r="S15" s="215"/>
      <c r="T15" s="215"/>
    </row>
    <row r="16" spans="1:20" ht="27.75">
      <c r="A16" s="27"/>
      <c r="B16" s="36"/>
      <c r="C16" s="267" t="s">
        <v>69</v>
      </c>
      <c r="D16" s="239"/>
      <c r="E16" s="244"/>
      <c r="F16" s="244"/>
      <c r="G16" s="258"/>
      <c r="H16" s="257"/>
      <c r="I16" s="258">
        <v>11.8</v>
      </c>
      <c r="J16" s="257"/>
      <c r="K16" s="257"/>
      <c r="L16" s="257"/>
      <c r="M16" s="257">
        <v>11.85</v>
      </c>
      <c r="N16" s="244"/>
      <c r="O16" s="465">
        <f t="shared" si="0"/>
        <v>23.65</v>
      </c>
      <c r="P16" s="465"/>
      <c r="Q16" s="465"/>
      <c r="R16" s="465"/>
      <c r="S16" s="215"/>
      <c r="T16" s="215"/>
    </row>
    <row r="17" spans="1:20" ht="27.75">
      <c r="A17" s="27"/>
      <c r="B17" s="36"/>
      <c r="C17" s="252" t="s">
        <v>61</v>
      </c>
      <c r="D17" s="239"/>
      <c r="E17" s="244"/>
      <c r="F17" s="244"/>
      <c r="G17" s="256">
        <v>12.9</v>
      </c>
      <c r="H17" s="257"/>
      <c r="I17" s="258">
        <v>11.6</v>
      </c>
      <c r="J17" s="257"/>
      <c r="K17" s="257">
        <v>12.5</v>
      </c>
      <c r="L17" s="257"/>
      <c r="M17" s="257">
        <v>12.95</v>
      </c>
      <c r="N17" s="244"/>
      <c r="O17" s="465">
        <f t="shared" si="0"/>
        <v>49.95</v>
      </c>
      <c r="P17" s="465"/>
      <c r="Q17" s="465"/>
      <c r="R17" s="465"/>
      <c r="S17" s="215"/>
      <c r="T17" s="215"/>
    </row>
    <row r="18" spans="1:20" ht="27.75">
      <c r="A18" s="27"/>
      <c r="B18" s="36"/>
      <c r="C18" s="200" t="s">
        <v>68</v>
      </c>
      <c r="D18" s="239"/>
      <c r="E18" s="244"/>
      <c r="F18" s="244"/>
      <c r="G18" s="256">
        <v>13.4</v>
      </c>
      <c r="H18" s="257"/>
      <c r="I18" s="258"/>
      <c r="J18" s="257"/>
      <c r="K18" s="257">
        <v>13.3</v>
      </c>
      <c r="L18" s="257"/>
      <c r="M18" s="257"/>
      <c r="N18" s="244"/>
      <c r="O18" s="465">
        <f t="shared" si="0"/>
        <v>26.700000000000003</v>
      </c>
      <c r="P18" s="465"/>
      <c r="Q18" s="465"/>
      <c r="R18" s="465"/>
      <c r="S18" s="215"/>
      <c r="T18" s="215"/>
    </row>
    <row r="19" spans="1:20" ht="23.25" customHeight="1">
      <c r="A19" s="27"/>
      <c r="B19" s="36"/>
      <c r="C19" s="235" t="s">
        <v>62</v>
      </c>
      <c r="D19" s="239"/>
      <c r="E19" s="244"/>
      <c r="F19" s="244"/>
      <c r="G19" s="258">
        <v>12.45</v>
      </c>
      <c r="H19" s="257"/>
      <c r="I19" s="258">
        <v>13</v>
      </c>
      <c r="J19" s="257"/>
      <c r="K19" s="257">
        <v>10.65</v>
      </c>
      <c r="L19" s="257"/>
      <c r="M19" s="257">
        <v>12.65</v>
      </c>
      <c r="N19" s="244"/>
      <c r="O19" s="465">
        <f t="shared" si="0"/>
        <v>48.75</v>
      </c>
      <c r="P19" s="465"/>
      <c r="Q19" s="465"/>
      <c r="R19" s="465"/>
      <c r="S19" s="215"/>
      <c r="T19" s="215"/>
    </row>
    <row r="20" spans="1:20" ht="23.25" customHeight="1">
      <c r="A20" s="27"/>
      <c r="B20" s="36"/>
      <c r="C20" s="235" t="s">
        <v>63</v>
      </c>
      <c r="D20" s="239"/>
      <c r="E20" s="239"/>
      <c r="F20" s="239"/>
      <c r="G20" s="258">
        <v>12.5</v>
      </c>
      <c r="H20" s="257"/>
      <c r="I20" s="258">
        <v>10.15</v>
      </c>
      <c r="J20" s="257"/>
      <c r="K20" s="257">
        <v>13</v>
      </c>
      <c r="L20" s="257"/>
      <c r="M20" s="257">
        <v>13.05</v>
      </c>
      <c r="N20" s="239"/>
      <c r="O20" s="478">
        <f t="shared" si="0"/>
        <v>48.7</v>
      </c>
      <c r="P20" s="478"/>
      <c r="Q20" s="478"/>
      <c r="R20" s="478"/>
      <c r="S20" s="101"/>
      <c r="T20" s="101"/>
    </row>
    <row r="21" spans="1:20" ht="33.75">
      <c r="A21" s="4"/>
      <c r="C21" s="260" t="s">
        <v>33</v>
      </c>
      <c r="D21" s="266"/>
      <c r="E21" s="262"/>
      <c r="F21" s="263"/>
      <c r="G21" s="264">
        <f>SUM(G15:G20)-G22</f>
        <v>52.45</v>
      </c>
      <c r="H21" s="265"/>
      <c r="I21" s="264">
        <f>SUM(I15:I20)-I22</f>
        <v>47.6</v>
      </c>
      <c r="J21" s="265"/>
      <c r="K21" s="264">
        <f>SUM(K15:K20)-K22</f>
        <v>52.2</v>
      </c>
      <c r="L21" s="265"/>
      <c r="M21" s="264">
        <f>SUM(M15:M20)-M22</f>
        <v>52.24999999999999</v>
      </c>
      <c r="N21" s="263"/>
      <c r="O21" s="469">
        <f t="shared" si="0"/>
        <v>204.5</v>
      </c>
      <c r="P21" s="470"/>
      <c r="Q21" s="470"/>
      <c r="R21" s="471"/>
      <c r="S21" s="145"/>
      <c r="T21" s="145"/>
    </row>
    <row r="22" spans="7:19" ht="68.25" customHeight="1">
      <c r="G22" s="224">
        <f>MIN(G15:G20)</f>
        <v>12.45</v>
      </c>
      <c r="H22" s="225"/>
      <c r="I22" s="224">
        <f>MIN(I15:I20)</f>
        <v>10.15</v>
      </c>
      <c r="J22" s="225"/>
      <c r="K22" s="224">
        <f>MIN(K15:K20)</f>
        <v>10.65</v>
      </c>
      <c r="L22" s="225"/>
      <c r="M22" s="224">
        <f>MIN(M15:M20)</f>
        <v>11.85</v>
      </c>
      <c r="S22" s="1"/>
    </row>
    <row r="23" spans="1:13" ht="33.75">
      <c r="A23" s="468">
        <v>2</v>
      </c>
      <c r="B23" s="468"/>
      <c r="C23" s="259" t="s">
        <v>65</v>
      </c>
      <c r="G23" s="225"/>
      <c r="H23" s="225"/>
      <c r="I23" s="225"/>
      <c r="J23" s="225"/>
      <c r="K23" s="225"/>
      <c r="L23" s="225"/>
      <c r="M23" s="225"/>
    </row>
    <row r="24" spans="1:20" ht="23.25" customHeight="1">
      <c r="A24" s="27"/>
      <c r="B24" s="36"/>
      <c r="C24" s="52"/>
      <c r="D24" s="27"/>
      <c r="E24" s="27"/>
      <c r="F24" s="27"/>
      <c r="G24" s="122"/>
      <c r="H24" s="42"/>
      <c r="I24" s="42"/>
      <c r="J24" s="42"/>
      <c r="K24" s="42"/>
      <c r="L24" s="42"/>
      <c r="M24" s="42"/>
      <c r="N24" s="27"/>
      <c r="O24" s="215"/>
      <c r="P24" s="215"/>
      <c r="Q24" s="215"/>
      <c r="R24" s="215"/>
      <c r="S24" s="215"/>
      <c r="T24" s="215"/>
    </row>
    <row r="25" spans="1:20" ht="23.25" customHeight="1">
      <c r="A25" s="27"/>
      <c r="B25" s="36"/>
      <c r="C25" s="52"/>
      <c r="D25" s="27"/>
      <c r="E25" s="27"/>
      <c r="F25" s="27"/>
      <c r="G25" s="122"/>
      <c r="H25" s="42"/>
      <c r="I25" s="122"/>
      <c r="J25" s="42"/>
      <c r="K25" s="42"/>
      <c r="L25" s="42"/>
      <c r="M25" s="42"/>
      <c r="N25" s="27"/>
      <c r="O25" s="215"/>
      <c r="P25" s="215"/>
      <c r="Q25" s="215"/>
      <c r="R25" s="215"/>
      <c r="S25" s="215"/>
      <c r="T25" s="215"/>
    </row>
    <row r="26" spans="1:20" ht="27.75">
      <c r="A26" s="27"/>
      <c r="B26" s="36"/>
      <c r="C26" s="235" t="s">
        <v>53</v>
      </c>
      <c r="D26" s="239"/>
      <c r="E26" s="244"/>
      <c r="F26" s="244"/>
      <c r="G26" s="256">
        <v>13.4</v>
      </c>
      <c r="H26" s="257"/>
      <c r="I26" s="258">
        <v>12.8</v>
      </c>
      <c r="J26" s="257"/>
      <c r="K26" s="257">
        <v>14</v>
      </c>
      <c r="L26" s="257"/>
      <c r="M26" s="257">
        <v>13.95</v>
      </c>
      <c r="N26" s="244"/>
      <c r="O26" s="390">
        <f>(G26+I26+K26+M26)</f>
        <v>54.150000000000006</v>
      </c>
      <c r="P26" s="390"/>
      <c r="Q26" s="390"/>
      <c r="R26" s="390"/>
      <c r="S26" s="215"/>
      <c r="T26" s="215"/>
    </row>
    <row r="27" spans="1:20" ht="27.75">
      <c r="A27" s="4"/>
      <c r="C27" s="235" t="s">
        <v>54</v>
      </c>
      <c r="D27" s="239"/>
      <c r="E27" s="244"/>
      <c r="F27" s="244"/>
      <c r="G27" s="256">
        <v>13.05</v>
      </c>
      <c r="H27" s="257"/>
      <c r="I27" s="258">
        <v>9.85</v>
      </c>
      <c r="J27" s="257"/>
      <c r="K27" s="257">
        <v>13.75</v>
      </c>
      <c r="L27" s="257"/>
      <c r="M27" s="257">
        <v>13.3</v>
      </c>
      <c r="N27" s="244"/>
      <c r="O27" s="465">
        <f>(G27+I27+K27+M27)</f>
        <v>49.95</v>
      </c>
      <c r="P27" s="465"/>
      <c r="Q27" s="465"/>
      <c r="R27" s="465"/>
      <c r="S27" s="215"/>
      <c r="T27" s="215"/>
    </row>
    <row r="28" spans="1:20" ht="27.75">
      <c r="A28" s="27"/>
      <c r="C28" s="235" t="s">
        <v>55</v>
      </c>
      <c r="D28" s="239"/>
      <c r="E28" s="244"/>
      <c r="F28" s="244"/>
      <c r="G28" s="258">
        <v>13</v>
      </c>
      <c r="H28" s="257"/>
      <c r="I28" s="258">
        <v>8.9</v>
      </c>
      <c r="J28" s="257"/>
      <c r="K28" s="257">
        <v>10.95</v>
      </c>
      <c r="L28" s="257"/>
      <c r="M28" s="257">
        <v>11.85</v>
      </c>
      <c r="N28" s="244"/>
      <c r="O28" s="465">
        <f>(G28+I28+K28+M28)</f>
        <v>44.699999999999996</v>
      </c>
      <c r="P28" s="465"/>
      <c r="Q28" s="465"/>
      <c r="R28" s="465"/>
      <c r="S28" s="215"/>
      <c r="T28" s="215"/>
    </row>
    <row r="29" spans="1:20" ht="28.5" customHeight="1">
      <c r="A29" s="4"/>
      <c r="C29" s="235" t="s">
        <v>67</v>
      </c>
      <c r="D29" s="239"/>
      <c r="E29" s="244"/>
      <c r="F29" s="244"/>
      <c r="G29" s="258">
        <v>13.45</v>
      </c>
      <c r="H29" s="257"/>
      <c r="I29" s="258">
        <v>9.75</v>
      </c>
      <c r="J29" s="257"/>
      <c r="K29" s="257">
        <v>13.3</v>
      </c>
      <c r="L29" s="257"/>
      <c r="M29" s="257">
        <v>12.65</v>
      </c>
      <c r="N29" s="244"/>
      <c r="O29" s="478">
        <f>(G29+I29+K29+M29)</f>
        <v>49.15</v>
      </c>
      <c r="P29" s="478"/>
      <c r="Q29" s="478"/>
      <c r="R29" s="478"/>
      <c r="S29" s="101"/>
      <c r="T29" s="101"/>
    </row>
    <row r="30" spans="3:20" ht="33.75">
      <c r="C30" s="260" t="s">
        <v>33</v>
      </c>
      <c r="D30" s="261"/>
      <c r="E30" s="262"/>
      <c r="F30" s="263"/>
      <c r="G30" s="264">
        <f>SUM(G26:G29)</f>
        <v>52.900000000000006</v>
      </c>
      <c r="H30" s="265"/>
      <c r="I30" s="264">
        <f>SUM(I26:I29)</f>
        <v>41.3</v>
      </c>
      <c r="J30" s="265"/>
      <c r="K30" s="264">
        <f>SUM(K26:K29)</f>
        <v>52</v>
      </c>
      <c r="L30" s="265"/>
      <c r="M30" s="264">
        <f>SUM(M26:M29)</f>
        <v>51.75</v>
      </c>
      <c r="N30" s="263"/>
      <c r="O30" s="469">
        <f>(G30+I30+K30+M30)</f>
        <v>197.95</v>
      </c>
      <c r="P30" s="470"/>
      <c r="Q30" s="470"/>
      <c r="R30" s="471"/>
      <c r="S30" s="145"/>
      <c r="T30" s="145"/>
    </row>
    <row r="31" spans="2:20" ht="68.25" customHeight="1">
      <c r="B31" s="36"/>
      <c r="S31" s="1"/>
      <c r="T31" s="1"/>
    </row>
    <row r="32" spans="1:13" ht="33.75">
      <c r="A32" s="468">
        <v>3</v>
      </c>
      <c r="B32" s="468"/>
      <c r="C32" s="269" t="s">
        <v>64</v>
      </c>
      <c r="G32" s="225"/>
      <c r="H32" s="225"/>
      <c r="I32" s="225"/>
      <c r="J32" s="225"/>
      <c r="K32" s="225"/>
      <c r="L32" s="225"/>
      <c r="M32" s="225"/>
    </row>
    <row r="33" spans="2:20" ht="23.25" customHeight="1">
      <c r="B33" s="36"/>
      <c r="C33" s="52"/>
      <c r="D33" s="27"/>
      <c r="E33" s="27"/>
      <c r="F33" s="27"/>
      <c r="G33" s="122"/>
      <c r="H33" s="42"/>
      <c r="I33" s="42"/>
      <c r="J33" s="42"/>
      <c r="K33" s="42"/>
      <c r="L33" s="42"/>
      <c r="M33" s="42"/>
      <c r="N33" s="27"/>
      <c r="O33" s="215"/>
      <c r="P33" s="215"/>
      <c r="Q33" s="215"/>
      <c r="R33" s="215"/>
      <c r="S33" s="215"/>
      <c r="T33" s="215"/>
    </row>
    <row r="34" spans="1:20" ht="23.25" customHeight="1">
      <c r="A34" s="4"/>
      <c r="B34" s="36"/>
      <c r="C34" s="52"/>
      <c r="D34" s="27"/>
      <c r="E34" s="27"/>
      <c r="F34" s="27"/>
      <c r="G34" s="122"/>
      <c r="H34" s="42"/>
      <c r="I34" s="122"/>
      <c r="J34" s="42"/>
      <c r="K34" s="42"/>
      <c r="L34" s="42"/>
      <c r="M34" s="42"/>
      <c r="N34" s="27"/>
      <c r="O34" s="215"/>
      <c r="P34" s="215"/>
      <c r="Q34" s="215"/>
      <c r="R34" s="215"/>
      <c r="S34" s="215"/>
      <c r="T34" s="215"/>
    </row>
    <row r="35" spans="1:20" ht="27.75">
      <c r="A35" s="27"/>
      <c r="B35" s="36"/>
      <c r="C35" s="235" t="s">
        <v>56</v>
      </c>
      <c r="D35" s="239"/>
      <c r="E35" s="257"/>
      <c r="F35" s="257"/>
      <c r="G35" s="256">
        <v>0</v>
      </c>
      <c r="H35" s="257"/>
      <c r="I35" s="258">
        <v>12.8</v>
      </c>
      <c r="J35" s="257"/>
      <c r="K35" s="257">
        <v>13.75</v>
      </c>
      <c r="L35" s="257"/>
      <c r="M35" s="257">
        <v>0</v>
      </c>
      <c r="N35" s="257"/>
      <c r="O35" s="465">
        <f>(G35+I35+K35+M35)</f>
        <v>26.55</v>
      </c>
      <c r="P35" s="465"/>
      <c r="Q35" s="465"/>
      <c r="R35" s="465"/>
      <c r="S35" s="215"/>
      <c r="T35" s="215"/>
    </row>
    <row r="36" spans="1:20" ht="27.75">
      <c r="A36" s="4"/>
      <c r="C36" s="235" t="s">
        <v>57</v>
      </c>
      <c r="D36" s="239"/>
      <c r="E36" s="257"/>
      <c r="F36" s="257"/>
      <c r="G36" s="256">
        <v>13.3</v>
      </c>
      <c r="H36" s="257"/>
      <c r="I36" s="258">
        <v>14</v>
      </c>
      <c r="J36" s="257"/>
      <c r="K36" s="257">
        <v>11.75</v>
      </c>
      <c r="L36" s="257"/>
      <c r="M36" s="257">
        <v>13.95</v>
      </c>
      <c r="N36" s="257"/>
      <c r="O36" s="465">
        <f>(G36+I36+K36+M36)</f>
        <v>53</v>
      </c>
      <c r="P36" s="465"/>
      <c r="Q36" s="465"/>
      <c r="R36" s="465"/>
      <c r="S36" s="215"/>
      <c r="T36" s="215"/>
    </row>
    <row r="37" spans="1:20" ht="22.5" customHeight="1">
      <c r="A37" s="4"/>
      <c r="C37" s="235" t="s">
        <v>58</v>
      </c>
      <c r="D37" s="239"/>
      <c r="E37" s="257"/>
      <c r="F37" s="257"/>
      <c r="G37" s="258">
        <v>11.7</v>
      </c>
      <c r="H37" s="257"/>
      <c r="I37" s="258">
        <v>11.65</v>
      </c>
      <c r="J37" s="257"/>
      <c r="K37" s="257">
        <v>14.25</v>
      </c>
      <c r="L37" s="257"/>
      <c r="M37" s="257">
        <v>11.75</v>
      </c>
      <c r="N37" s="257"/>
      <c r="O37" s="465">
        <f>(G37+I37+K37+M37)</f>
        <v>49.35</v>
      </c>
      <c r="P37" s="465"/>
      <c r="Q37" s="465"/>
      <c r="R37" s="465"/>
      <c r="S37" s="215"/>
      <c r="T37" s="215"/>
    </row>
    <row r="38" spans="2:20" ht="23.25" customHeight="1">
      <c r="B38" s="1"/>
      <c r="C38" s="235" t="s">
        <v>59</v>
      </c>
      <c r="D38" s="239"/>
      <c r="E38" s="244"/>
      <c r="F38" s="257"/>
      <c r="G38" s="258">
        <v>13.45</v>
      </c>
      <c r="H38" s="257"/>
      <c r="I38" s="258">
        <v>12</v>
      </c>
      <c r="J38" s="257"/>
      <c r="K38" s="257">
        <v>14.1</v>
      </c>
      <c r="L38" s="257"/>
      <c r="M38" s="257">
        <v>13.85</v>
      </c>
      <c r="N38" s="257"/>
      <c r="O38" s="478">
        <f>(G38+I38+K38+M38)</f>
        <v>53.4</v>
      </c>
      <c r="P38" s="478"/>
      <c r="Q38" s="478"/>
      <c r="R38" s="478"/>
      <c r="S38" s="101"/>
      <c r="T38" s="101"/>
    </row>
    <row r="39" spans="1:21" ht="33.75">
      <c r="A39" s="4"/>
      <c r="B39" s="36"/>
      <c r="C39" s="260" t="s">
        <v>33</v>
      </c>
      <c r="D39" s="261"/>
      <c r="E39" s="262"/>
      <c r="F39" s="263"/>
      <c r="G39" s="264">
        <f>SUM(G35:G38)</f>
        <v>38.45</v>
      </c>
      <c r="H39" s="265"/>
      <c r="I39" s="264">
        <f>SUM(I35:I38)</f>
        <v>50.45</v>
      </c>
      <c r="J39" s="265"/>
      <c r="K39" s="264">
        <f>SUM(K35:K38)</f>
        <v>53.85</v>
      </c>
      <c r="L39" s="265"/>
      <c r="M39" s="264">
        <f>SUM(M35:M38)</f>
        <v>39.55</v>
      </c>
      <c r="N39" s="263"/>
      <c r="O39" s="469">
        <f>(G39+I39+K39+M39)</f>
        <v>182.3</v>
      </c>
      <c r="P39" s="470"/>
      <c r="Q39" s="470"/>
      <c r="R39" s="471"/>
      <c r="S39" s="145"/>
      <c r="T39" s="145"/>
      <c r="U39" s="1"/>
    </row>
    <row r="40" spans="1:20" ht="13.5" customHeight="1">
      <c r="A40" s="27"/>
      <c r="B40" s="36"/>
      <c r="C40" s="37"/>
      <c r="G40" s="255"/>
      <c r="H40" s="225"/>
      <c r="I40" s="255"/>
      <c r="J40" s="225"/>
      <c r="K40" s="255"/>
      <c r="L40" s="225"/>
      <c r="M40" s="255"/>
      <c r="Q40" s="39"/>
      <c r="R40" s="40"/>
      <c r="S40" s="1"/>
      <c r="T40" s="1"/>
    </row>
    <row r="41" spans="1:13" ht="26.25">
      <c r="A41" s="458"/>
      <c r="B41" s="458"/>
      <c r="C41" s="43"/>
      <c r="G41" s="225"/>
      <c r="H41" s="225"/>
      <c r="I41" s="225"/>
      <c r="J41" s="225"/>
      <c r="K41" s="225"/>
      <c r="L41" s="225"/>
      <c r="M41" s="225"/>
    </row>
    <row r="42" spans="1:20" ht="23.25" customHeight="1">
      <c r="A42" s="27"/>
      <c r="B42" s="36"/>
      <c r="S42" s="215"/>
      <c r="T42" s="215"/>
    </row>
    <row r="43" spans="1:20" ht="23.25" customHeight="1">
      <c r="A43" s="27"/>
      <c r="B43" s="36"/>
      <c r="S43" s="215"/>
      <c r="T43" s="215"/>
    </row>
    <row r="44" spans="1:20" ht="20.25">
      <c r="A44" s="4"/>
      <c r="S44" s="215"/>
      <c r="T44" s="215"/>
    </row>
    <row r="45" spans="1:20" ht="22.5" customHeight="1">
      <c r="A45" s="4"/>
      <c r="B45" s="4"/>
      <c r="S45" s="215"/>
      <c r="T45" s="215"/>
    </row>
    <row r="46" spans="19:20" ht="22.5" customHeight="1">
      <c r="S46" s="215"/>
      <c r="T46" s="215"/>
    </row>
    <row r="47" spans="1:20" ht="23.25" customHeight="1">
      <c r="A47" s="4"/>
      <c r="B47" s="36"/>
      <c r="S47" s="101"/>
      <c r="T47" s="101"/>
    </row>
    <row r="48" spans="1:21" ht="27.75">
      <c r="A48" s="27"/>
      <c r="B48" s="36"/>
      <c r="C48" s="236" t="s">
        <v>2</v>
      </c>
      <c r="D48" s="239"/>
      <c r="E48" s="239"/>
      <c r="F48" s="239"/>
      <c r="G48" s="239"/>
      <c r="H48" s="239"/>
      <c r="I48" s="239"/>
      <c r="J48" s="239"/>
      <c r="K48" s="239"/>
      <c r="L48" s="239"/>
      <c r="M48" s="236" t="s">
        <v>19</v>
      </c>
      <c r="N48" s="239"/>
      <c r="O48" s="236" t="s">
        <v>48</v>
      </c>
      <c r="S48" s="145"/>
      <c r="T48" s="145"/>
      <c r="U48" s="1"/>
    </row>
    <row r="49" spans="1:20" ht="13.5" customHeight="1">
      <c r="A49" s="27"/>
      <c r="B49" s="36"/>
      <c r="S49" s="1"/>
      <c r="T49" s="1"/>
    </row>
    <row r="50" spans="1:2" ht="26.25">
      <c r="A50" s="458"/>
      <c r="B50" s="458"/>
    </row>
    <row r="51" spans="1:20" ht="23.25" customHeight="1">
      <c r="A51" s="27"/>
      <c r="B51" s="36"/>
      <c r="R51" s="101"/>
      <c r="S51" s="215"/>
      <c r="T51" s="215"/>
    </row>
    <row r="52" spans="1:20" ht="22.5" customHeight="1">
      <c r="A52" s="4"/>
      <c r="B52" s="4"/>
      <c r="C52" s="71"/>
      <c r="D52" s="65"/>
      <c r="E52" s="65"/>
      <c r="F52" s="65"/>
      <c r="G52" s="226"/>
      <c r="H52" s="253"/>
      <c r="I52" s="226"/>
      <c r="J52" s="253"/>
      <c r="K52" s="253"/>
      <c r="L52" s="253"/>
      <c r="M52" s="253"/>
      <c r="N52" s="65"/>
      <c r="O52" s="101"/>
      <c r="P52" s="101"/>
      <c r="Q52" s="101"/>
      <c r="R52" s="101"/>
      <c r="S52" s="215"/>
      <c r="T52" s="215"/>
    </row>
    <row r="53" spans="1:20" ht="22.5" customHeight="1">
      <c r="A53" s="4"/>
      <c r="C53" s="71"/>
      <c r="D53" s="65"/>
      <c r="E53" s="85"/>
      <c r="F53" s="253"/>
      <c r="G53" s="226"/>
      <c r="H53" s="253"/>
      <c r="I53" s="226"/>
      <c r="J53" s="253"/>
      <c r="K53" s="253"/>
      <c r="L53" s="253"/>
      <c r="M53" s="253"/>
      <c r="N53" s="253"/>
      <c r="O53" s="101"/>
      <c r="P53" s="101"/>
      <c r="Q53" s="101"/>
      <c r="R53" s="101"/>
      <c r="S53" s="215"/>
      <c r="T53" s="215"/>
    </row>
    <row r="54" spans="17:20" ht="22.5" customHeight="1">
      <c r="Q54" s="3"/>
      <c r="R54" s="101"/>
      <c r="S54" s="215"/>
      <c r="T54" s="215"/>
    </row>
    <row r="55" spans="3:20" ht="19.5" customHeight="1">
      <c r="C55" s="71"/>
      <c r="D55" s="65"/>
      <c r="E55" s="85"/>
      <c r="F55" s="253"/>
      <c r="G55" s="226"/>
      <c r="H55" s="253"/>
      <c r="I55" s="226"/>
      <c r="J55" s="253"/>
      <c r="K55" s="253"/>
      <c r="L55" s="253"/>
      <c r="M55" s="253"/>
      <c r="N55" s="253"/>
      <c r="O55" s="101"/>
      <c r="P55" s="101"/>
      <c r="Q55" s="101"/>
      <c r="R55" s="101"/>
      <c r="S55" s="215"/>
      <c r="T55" s="215"/>
    </row>
    <row r="56" spans="3:20" ht="19.5" customHeight="1">
      <c r="C56" s="71"/>
      <c r="D56" s="65"/>
      <c r="E56" s="85"/>
      <c r="F56" s="253"/>
      <c r="G56" s="226"/>
      <c r="H56" s="253"/>
      <c r="I56" s="226"/>
      <c r="J56" s="253"/>
      <c r="K56" s="253"/>
      <c r="L56" s="253"/>
      <c r="M56" s="253"/>
      <c r="N56" s="253"/>
      <c r="O56" s="101"/>
      <c r="P56" s="101"/>
      <c r="Q56" s="101"/>
      <c r="R56" s="101"/>
      <c r="S56" s="101"/>
      <c r="T56" s="101"/>
    </row>
    <row r="57" spans="3:20" ht="25.5" customHeight="1">
      <c r="C57" s="236" t="s">
        <v>3</v>
      </c>
      <c r="D57" s="239"/>
      <c r="E57" s="239"/>
      <c r="F57" s="239"/>
      <c r="G57" s="239"/>
      <c r="H57" s="239"/>
      <c r="I57" s="239"/>
      <c r="J57" s="239"/>
      <c r="K57" s="239"/>
      <c r="L57" s="239"/>
      <c r="M57" s="236" t="s">
        <v>40</v>
      </c>
      <c r="N57" s="239"/>
      <c r="O57" s="236" t="s">
        <v>20</v>
      </c>
      <c r="R57" s="209"/>
      <c r="S57" s="145"/>
      <c r="T57" s="145"/>
    </row>
    <row r="58" spans="18:20" ht="12.75">
      <c r="R58" s="1"/>
      <c r="S58" s="1"/>
      <c r="T58" s="1"/>
    </row>
    <row r="59" spans="22:24" ht="20.25">
      <c r="V59" s="34"/>
      <c r="X59" s="35"/>
    </row>
    <row r="60" spans="38:41" ht="20.25" customHeight="1">
      <c r="AL60" s="463"/>
      <c r="AM60" s="463"/>
      <c r="AN60" s="463"/>
      <c r="AO60" s="463"/>
    </row>
    <row r="61" spans="22:41" ht="20.25">
      <c r="V61" s="4"/>
      <c r="W61" s="36"/>
      <c r="X61" s="37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463"/>
      <c r="AM61" s="463"/>
      <c r="AN61" s="463"/>
      <c r="AO61" s="463"/>
    </row>
    <row r="62" spans="1:41" ht="22.5" customHeight="1">
      <c r="A62" s="3"/>
      <c r="B62" s="3"/>
      <c r="V62" s="27"/>
      <c r="W62" s="36"/>
      <c r="X62" s="89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463"/>
      <c r="AM62" s="463"/>
      <c r="AN62" s="463"/>
      <c r="AO62" s="463"/>
    </row>
    <row r="63" spans="1:41" ht="22.5" customHeight="1">
      <c r="A63" s="3"/>
      <c r="B63" s="3"/>
      <c r="V63" s="27"/>
      <c r="W63" s="36"/>
      <c r="X63" s="89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463"/>
      <c r="AM63" s="463"/>
      <c r="AN63" s="463"/>
      <c r="AO63" s="463"/>
    </row>
    <row r="64" spans="22:41" ht="13.5" customHeight="1">
      <c r="V64" s="27"/>
      <c r="W64" s="36"/>
      <c r="X64" s="89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463"/>
      <c r="AM64" s="463"/>
      <c r="AN64" s="463"/>
      <c r="AO64" s="463"/>
    </row>
    <row r="65" spans="22:41" ht="13.5" customHeight="1">
      <c r="V65" s="27"/>
      <c r="W65" s="36"/>
      <c r="X65" s="37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463"/>
      <c r="AM65" s="463"/>
      <c r="AN65" s="463"/>
      <c r="AO65" s="463"/>
    </row>
    <row r="66" spans="19:41" ht="22.5" customHeight="1">
      <c r="S66" s="3"/>
      <c r="T66" s="3"/>
      <c r="V66" s="4"/>
      <c r="W66" s="4"/>
      <c r="X66" s="30"/>
      <c r="Y66" s="30"/>
      <c r="Z66" s="83"/>
      <c r="AA66" s="193"/>
      <c r="AB66" s="131"/>
      <c r="AC66" s="193"/>
      <c r="AD66" s="131"/>
      <c r="AE66" s="193"/>
      <c r="AF66" s="131"/>
      <c r="AG66" s="193"/>
      <c r="AH66" s="131"/>
      <c r="AI66" s="1"/>
      <c r="AJ66" s="1"/>
      <c r="AK66" s="1"/>
      <c r="AL66" s="464"/>
      <c r="AM66" s="464"/>
      <c r="AN66" s="464"/>
      <c r="AO66" s="464"/>
    </row>
    <row r="67" spans="1:41" ht="22.5" customHeight="1" thickBot="1">
      <c r="A67" s="220"/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V67" s="27"/>
      <c r="W67" s="36"/>
      <c r="X67" s="1"/>
      <c r="Y67" s="1"/>
      <c r="Z67" s="1"/>
      <c r="AA67" s="1"/>
      <c r="AB67" s="84"/>
      <c r="AC67" s="1"/>
      <c r="AD67" s="84"/>
      <c r="AE67" s="1"/>
      <c r="AF67" s="84"/>
      <c r="AG67" s="1"/>
      <c r="AH67" s="84"/>
      <c r="AI67" s="1"/>
      <c r="AJ67" s="1"/>
      <c r="AK67" s="1"/>
      <c r="AL67" s="1"/>
      <c r="AM67" s="1"/>
      <c r="AN67" s="1"/>
      <c r="AO67" s="1"/>
    </row>
    <row r="68" spans="1:18" ht="18.75" thickTop="1">
      <c r="A68" s="221"/>
      <c r="B68" s="221"/>
      <c r="C68" s="136"/>
      <c r="D68" s="221"/>
      <c r="E68" s="221"/>
      <c r="F68" s="221"/>
      <c r="G68" s="136"/>
      <c r="H68" s="221"/>
      <c r="I68" s="221"/>
      <c r="J68" s="221"/>
      <c r="K68" s="136"/>
      <c r="L68" s="221"/>
      <c r="M68" s="221"/>
      <c r="N68" s="221"/>
      <c r="O68" s="136"/>
      <c r="P68" s="136"/>
      <c r="Q68" s="221"/>
      <c r="R68" s="221"/>
    </row>
    <row r="69" spans="1:18" ht="18">
      <c r="A69" s="44"/>
      <c r="B69" s="16"/>
      <c r="C69" s="28" t="s">
        <v>11</v>
      </c>
      <c r="D69" s="16"/>
      <c r="E69" s="16"/>
      <c r="F69" s="16"/>
      <c r="G69" s="46" t="s">
        <v>12</v>
      </c>
      <c r="H69" s="16"/>
      <c r="I69" s="16"/>
      <c r="J69" s="16"/>
      <c r="K69" s="46" t="s">
        <v>13</v>
      </c>
      <c r="L69" s="16"/>
      <c r="M69" s="16"/>
      <c r="N69" s="16"/>
      <c r="O69" s="48" t="s">
        <v>14</v>
      </c>
      <c r="P69" s="1"/>
      <c r="Q69" s="16"/>
      <c r="R69" s="17"/>
    </row>
    <row r="70" spans="1:18" ht="18">
      <c r="A70" s="45"/>
      <c r="B70" s="1"/>
      <c r="D70" s="1"/>
      <c r="F70" s="1"/>
      <c r="H70" s="28"/>
      <c r="J70" s="1"/>
      <c r="M70" s="48"/>
      <c r="N70" s="48"/>
      <c r="Q70" s="1"/>
      <c r="R70" s="33"/>
    </row>
    <row r="71" spans="1:18" ht="18">
      <c r="A71" s="47"/>
      <c r="B71" s="20"/>
      <c r="C71" s="28" t="s">
        <v>28</v>
      </c>
      <c r="D71" s="20"/>
      <c r="E71" s="20"/>
      <c r="F71" s="20"/>
      <c r="G71" s="46" t="s">
        <v>35</v>
      </c>
      <c r="H71" s="20"/>
      <c r="I71" s="20"/>
      <c r="J71" s="20"/>
      <c r="K71" s="48" t="s">
        <v>39</v>
      </c>
      <c r="L71" s="20"/>
      <c r="M71" s="20"/>
      <c r="N71" s="20"/>
      <c r="O71" s="62" t="s">
        <v>25</v>
      </c>
      <c r="P71" s="20"/>
      <c r="Q71" s="20"/>
      <c r="R71" s="21"/>
    </row>
    <row r="72" spans="1:18" ht="13.5" thickBot="1">
      <c r="A72" s="190"/>
      <c r="B72" s="190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</row>
    <row r="78" spans="1:19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S78" s="4"/>
    </row>
    <row r="79" spans="1:18" ht="26.25">
      <c r="A79" s="458" t="s">
        <v>70</v>
      </c>
      <c r="B79" s="458"/>
      <c r="C79" s="458"/>
      <c r="D79" s="458"/>
      <c r="E79" s="458"/>
      <c r="F79" s="458"/>
      <c r="G79" s="458"/>
      <c r="H79" s="458"/>
      <c r="I79" s="458"/>
      <c r="J79" s="458"/>
      <c r="K79" s="458"/>
      <c r="L79" s="458"/>
      <c r="M79" s="458"/>
      <c r="N79" s="458"/>
      <c r="O79" s="458"/>
      <c r="P79" s="458"/>
      <c r="Q79" s="458"/>
      <c r="R79" s="458"/>
    </row>
    <row r="80" spans="1:21" ht="26.25">
      <c r="A80" s="458" t="s">
        <v>71</v>
      </c>
      <c r="B80" s="458"/>
      <c r="C80" s="458"/>
      <c r="D80" s="458"/>
      <c r="E80" s="458"/>
      <c r="F80" s="458"/>
      <c r="G80" s="458"/>
      <c r="H80" s="458"/>
      <c r="I80" s="458"/>
      <c r="J80" s="458"/>
      <c r="K80" s="458"/>
      <c r="L80" s="458"/>
      <c r="M80" s="458"/>
      <c r="N80" s="458"/>
      <c r="O80" s="458"/>
      <c r="P80" s="458"/>
      <c r="Q80" s="458"/>
      <c r="R80" s="458"/>
      <c r="S80" s="48"/>
      <c r="T80" s="48"/>
      <c r="U80" s="1"/>
    </row>
    <row r="81" spans="19:20" ht="18">
      <c r="S81" s="48"/>
      <c r="T81" s="48"/>
    </row>
    <row r="82" spans="1:20" ht="26.25">
      <c r="A82" s="458" t="s">
        <v>72</v>
      </c>
      <c r="B82" s="458"/>
      <c r="C82" s="458"/>
      <c r="D82" s="458"/>
      <c r="E82" s="458"/>
      <c r="F82" s="458"/>
      <c r="G82" s="458"/>
      <c r="H82" s="458"/>
      <c r="I82" s="458"/>
      <c r="J82" s="458"/>
      <c r="K82" s="458"/>
      <c r="L82" s="458"/>
      <c r="M82" s="458"/>
      <c r="N82" s="458"/>
      <c r="O82" s="458"/>
      <c r="P82" s="458"/>
      <c r="Q82" s="458"/>
      <c r="R82" s="458"/>
      <c r="S82" s="1"/>
      <c r="T82" s="1"/>
    </row>
    <row r="83" spans="1:20" ht="26.25">
      <c r="A83" s="458" t="s">
        <v>103</v>
      </c>
      <c r="B83" s="458"/>
      <c r="C83" s="458"/>
      <c r="D83" s="458"/>
      <c r="E83" s="458"/>
      <c r="F83" s="458"/>
      <c r="G83" s="458"/>
      <c r="H83" s="458"/>
      <c r="I83" s="458"/>
      <c r="J83" s="458"/>
      <c r="K83" s="458"/>
      <c r="L83" s="458"/>
      <c r="M83" s="458"/>
      <c r="N83" s="458"/>
      <c r="O83" s="458"/>
      <c r="P83" s="458"/>
      <c r="Q83" s="458"/>
      <c r="R83" s="458"/>
      <c r="S83" s="1"/>
      <c r="T83" s="1"/>
    </row>
    <row r="84" spans="1:20" ht="26.25">
      <c r="A84" s="458" t="s">
        <v>148</v>
      </c>
      <c r="B84" s="458"/>
      <c r="C84" s="458"/>
      <c r="D84" s="458"/>
      <c r="E84" s="458"/>
      <c r="F84" s="458"/>
      <c r="G84" s="458"/>
      <c r="H84" s="458"/>
      <c r="I84" s="458"/>
      <c r="J84" s="458"/>
      <c r="K84" s="458"/>
      <c r="L84" s="458"/>
      <c r="M84" s="458"/>
      <c r="N84" s="458"/>
      <c r="O84" s="458"/>
      <c r="P84" s="458"/>
      <c r="Q84" s="458"/>
      <c r="R84" s="458"/>
      <c r="S84" s="1"/>
      <c r="T84" s="1"/>
    </row>
    <row r="86" spans="1:18" ht="26.25">
      <c r="A86" s="458" t="s">
        <v>15</v>
      </c>
      <c r="B86" s="458"/>
      <c r="C86" s="458"/>
      <c r="D86" s="458"/>
      <c r="E86" s="458"/>
      <c r="F86" s="458"/>
      <c r="G86" s="458"/>
      <c r="H86" s="458"/>
      <c r="I86" s="458"/>
      <c r="J86" s="458"/>
      <c r="K86" s="458"/>
      <c r="L86" s="458"/>
      <c r="M86" s="458"/>
      <c r="N86" s="458"/>
      <c r="O86" s="458"/>
      <c r="P86" s="458"/>
      <c r="Q86" s="458"/>
      <c r="R86" s="458"/>
    </row>
    <row r="88" spans="1:18" ht="26.25">
      <c r="A88" s="15"/>
      <c r="B88" s="16"/>
      <c r="C88" s="273" t="s">
        <v>74</v>
      </c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7"/>
    </row>
    <row r="89" spans="1:18" ht="26.25">
      <c r="A89" s="459" t="s">
        <v>75</v>
      </c>
      <c r="B89" s="460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460" t="s">
        <v>76</v>
      </c>
      <c r="R89" s="462"/>
    </row>
    <row r="90" spans="1:18" ht="26.25">
      <c r="A90" s="19"/>
      <c r="B90" s="20"/>
      <c r="C90" s="357" t="s">
        <v>77</v>
      </c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1"/>
    </row>
    <row r="92" spans="1:18" ht="28.5" customHeight="1">
      <c r="A92" s="461">
        <v>1</v>
      </c>
      <c r="B92" s="461"/>
      <c r="C92" s="251" t="s">
        <v>78</v>
      </c>
      <c r="D92" s="104"/>
      <c r="E92" s="104"/>
      <c r="F92" s="104"/>
      <c r="G92" s="373"/>
      <c r="H92" s="105"/>
      <c r="I92" s="373"/>
      <c r="J92" s="105"/>
      <c r="K92" s="373"/>
      <c r="L92" s="105"/>
      <c r="M92" s="373"/>
      <c r="N92" s="104"/>
      <c r="O92" s="104"/>
      <c r="P92" s="104"/>
      <c r="Q92" s="104"/>
      <c r="R92" s="195"/>
    </row>
    <row r="93" spans="3:18" ht="27" customHeight="1">
      <c r="C93" s="419"/>
      <c r="D93" s="195"/>
      <c r="E93" s="195"/>
      <c r="F93" s="195"/>
      <c r="G93" s="379"/>
      <c r="H93" s="379"/>
      <c r="I93" s="379"/>
      <c r="J93" s="379"/>
      <c r="K93" s="379"/>
      <c r="L93" s="379"/>
      <c r="M93" s="379"/>
      <c r="N93" s="195"/>
      <c r="O93" s="195"/>
      <c r="P93" s="195"/>
      <c r="Q93" s="457"/>
      <c r="R93" s="457"/>
    </row>
    <row r="94" spans="1:18" ht="27" customHeight="1">
      <c r="A94" s="222"/>
      <c r="B94" s="222"/>
      <c r="C94" s="418" t="s">
        <v>139</v>
      </c>
      <c r="D94" s="195"/>
      <c r="E94" s="195"/>
      <c r="F94" s="195"/>
      <c r="G94" s="379">
        <v>10.65</v>
      </c>
      <c r="H94" s="379"/>
      <c r="I94" s="379">
        <v>8.1</v>
      </c>
      <c r="J94" s="379"/>
      <c r="K94" s="379">
        <v>9.45</v>
      </c>
      <c r="L94" s="379"/>
      <c r="M94" s="379">
        <v>10.5</v>
      </c>
      <c r="N94" s="195"/>
      <c r="O94" s="390">
        <v>38.7</v>
      </c>
      <c r="P94" s="195"/>
      <c r="Q94" s="457"/>
      <c r="R94" s="457"/>
    </row>
    <row r="95" spans="1:20" ht="28.5" customHeight="1">
      <c r="A95" s="1"/>
      <c r="B95" s="1"/>
      <c r="C95" s="418" t="s">
        <v>114</v>
      </c>
      <c r="D95" s="195"/>
      <c r="E95" s="195"/>
      <c r="F95" s="195"/>
      <c r="G95" s="379">
        <v>13.35</v>
      </c>
      <c r="H95" s="379"/>
      <c r="I95" s="379">
        <v>8.6</v>
      </c>
      <c r="J95" s="379"/>
      <c r="K95" s="379">
        <v>12.6</v>
      </c>
      <c r="L95" s="379"/>
      <c r="M95" s="379">
        <v>11.8</v>
      </c>
      <c r="N95" s="195"/>
      <c r="O95" s="390">
        <v>46.349999999999994</v>
      </c>
      <c r="P95" s="195"/>
      <c r="Q95" s="457"/>
      <c r="R95" s="457"/>
      <c r="S95" s="1"/>
      <c r="T95" s="1"/>
    </row>
    <row r="96" spans="1:20" ht="26.25" customHeight="1">
      <c r="A96" s="146"/>
      <c r="B96" s="146"/>
      <c r="C96" s="418" t="s">
        <v>165</v>
      </c>
      <c r="D96" s="307"/>
      <c r="E96" s="195"/>
      <c r="F96" s="195"/>
      <c r="G96" s="379">
        <v>13.5</v>
      </c>
      <c r="H96" s="379"/>
      <c r="I96" s="379">
        <v>12.25</v>
      </c>
      <c r="J96" s="379"/>
      <c r="K96" s="379">
        <v>13.05</v>
      </c>
      <c r="L96" s="379"/>
      <c r="M96" s="379">
        <v>12.8</v>
      </c>
      <c r="N96" s="195"/>
      <c r="O96" s="390">
        <v>51.599999999999994</v>
      </c>
      <c r="P96" s="195"/>
      <c r="Q96" s="457"/>
      <c r="R96" s="457"/>
      <c r="S96" s="146"/>
      <c r="T96" s="146"/>
    </row>
    <row r="97" spans="1:20" ht="27.75" customHeight="1">
      <c r="A97" s="1"/>
      <c r="B97" s="1"/>
      <c r="C97" s="419" t="s">
        <v>140</v>
      </c>
      <c r="D97" s="195"/>
      <c r="E97" s="195"/>
      <c r="F97" s="195"/>
      <c r="G97" s="379">
        <v>11.05</v>
      </c>
      <c r="H97" s="379"/>
      <c r="I97" s="379">
        <v>9.6</v>
      </c>
      <c r="J97" s="379"/>
      <c r="K97" s="379">
        <v>10.9</v>
      </c>
      <c r="L97" s="379"/>
      <c r="M97" s="379">
        <v>10.75</v>
      </c>
      <c r="N97" s="195"/>
      <c r="O97" s="390">
        <v>42.3</v>
      </c>
      <c r="P97" s="195"/>
      <c r="Q97" s="457"/>
      <c r="R97" s="457"/>
      <c r="S97" s="1"/>
      <c r="T97" s="1"/>
    </row>
    <row r="98" spans="1:20" ht="27.75">
      <c r="A98" s="48"/>
      <c r="B98" s="48"/>
      <c r="C98" s="418" t="s">
        <v>164</v>
      </c>
      <c r="D98" s="400"/>
      <c r="E98" s="195"/>
      <c r="F98" s="195"/>
      <c r="G98" s="379">
        <v>12.8</v>
      </c>
      <c r="H98" s="379"/>
      <c r="I98" s="379">
        <v>8.55</v>
      </c>
      <c r="J98" s="379"/>
      <c r="K98" s="379">
        <v>9.8</v>
      </c>
      <c r="L98" s="379"/>
      <c r="M98" s="379">
        <v>11.25</v>
      </c>
      <c r="N98" s="195"/>
      <c r="O98" s="390">
        <v>42.400000000000006</v>
      </c>
      <c r="P98" s="195"/>
      <c r="Q98" s="457"/>
      <c r="R98" s="457"/>
      <c r="S98" s="1"/>
      <c r="T98" s="1"/>
    </row>
    <row r="99" spans="1:20" ht="33.75">
      <c r="A99" s="1"/>
      <c r="B99" s="1"/>
      <c r="C99" s="375" t="s">
        <v>80</v>
      </c>
      <c r="D99" s="363"/>
      <c r="E99" s="363"/>
      <c r="F99" s="363"/>
      <c r="G99" s="264">
        <v>50.699999999999996</v>
      </c>
      <c r="H99" s="376"/>
      <c r="I99" s="264">
        <v>38.99999999999999</v>
      </c>
      <c r="J99" s="376"/>
      <c r="K99" s="264">
        <v>46.349999999999994</v>
      </c>
      <c r="L99" s="376"/>
      <c r="M99" s="264">
        <v>46.6</v>
      </c>
      <c r="N99" s="363"/>
      <c r="O99" s="469">
        <v>182.64999999999998</v>
      </c>
      <c r="P99" s="470"/>
      <c r="Q99" s="470"/>
      <c r="R99" s="471"/>
      <c r="S99" s="1"/>
      <c r="T99" s="1"/>
    </row>
    <row r="100" spans="1:20" ht="23.25">
      <c r="A100" s="1"/>
      <c r="B100" s="1"/>
      <c r="C100" s="3"/>
      <c r="D100" s="1"/>
      <c r="E100" s="1"/>
      <c r="F100" s="1"/>
      <c r="G100" s="224">
        <v>0</v>
      </c>
      <c r="H100" s="389"/>
      <c r="I100" s="224">
        <v>0</v>
      </c>
      <c r="J100" s="389"/>
      <c r="K100" s="224">
        <v>0</v>
      </c>
      <c r="L100" s="389"/>
      <c r="M100" s="224">
        <v>0</v>
      </c>
      <c r="N100" s="1"/>
      <c r="O100" s="26"/>
      <c r="P100" s="1"/>
      <c r="Q100" s="304"/>
      <c r="R100" s="1"/>
      <c r="S100" s="1"/>
      <c r="T100" s="1"/>
    </row>
    <row r="101" spans="1:20" ht="30" customHeight="1">
      <c r="A101" s="480">
        <v>2</v>
      </c>
      <c r="B101" s="480"/>
      <c r="C101" s="204" t="s">
        <v>105</v>
      </c>
      <c r="D101" s="307"/>
      <c r="E101" s="307"/>
      <c r="F101" s="307"/>
      <c r="G101" s="378"/>
      <c r="H101" s="378"/>
      <c r="I101" s="378"/>
      <c r="J101" s="378"/>
      <c r="K101" s="378"/>
      <c r="L101" s="378"/>
      <c r="M101" s="378"/>
      <c r="N101" s="307"/>
      <c r="O101" s="307"/>
      <c r="P101" s="307"/>
      <c r="Q101" s="307"/>
      <c r="R101" s="307"/>
      <c r="S101" s="1"/>
      <c r="T101" s="1"/>
    </row>
    <row r="102" spans="1:20" ht="26.25">
      <c r="A102" s="307"/>
      <c r="B102" s="307"/>
      <c r="C102" s="299"/>
      <c r="D102" s="195"/>
      <c r="E102" s="195"/>
      <c r="F102" s="195"/>
      <c r="G102" s="379"/>
      <c r="H102" s="379"/>
      <c r="I102" s="379"/>
      <c r="J102" s="379"/>
      <c r="K102" s="379"/>
      <c r="L102" s="379"/>
      <c r="M102" s="379"/>
      <c r="N102" s="195"/>
      <c r="O102" s="195"/>
      <c r="P102" s="195"/>
      <c r="Q102" s="457"/>
      <c r="R102" s="457"/>
      <c r="S102" s="1"/>
      <c r="T102" s="1"/>
    </row>
    <row r="103" spans="1:20" ht="27.75">
      <c r="A103" s="307"/>
      <c r="B103" s="307"/>
      <c r="C103" s="418" t="s">
        <v>132</v>
      </c>
      <c r="D103" s="195"/>
      <c r="E103" s="195"/>
      <c r="F103" s="195"/>
      <c r="G103" s="379">
        <v>13.65</v>
      </c>
      <c r="H103" s="381"/>
      <c r="I103" s="379">
        <v>8.1</v>
      </c>
      <c r="J103" s="379"/>
      <c r="K103" s="379">
        <v>10.6</v>
      </c>
      <c r="L103" s="379"/>
      <c r="M103" s="379">
        <v>11.2</v>
      </c>
      <c r="N103" s="195"/>
      <c r="O103" s="390">
        <v>43.55</v>
      </c>
      <c r="P103" s="195"/>
      <c r="Q103" s="457"/>
      <c r="R103" s="457"/>
      <c r="S103" s="1"/>
      <c r="T103" s="1"/>
    </row>
    <row r="104" spans="1:20" ht="27.75">
      <c r="A104" s="307"/>
      <c r="B104" s="307"/>
      <c r="C104" s="418" t="s">
        <v>122</v>
      </c>
      <c r="D104" s="195"/>
      <c r="E104" s="106"/>
      <c r="F104" s="106"/>
      <c r="G104" s="379">
        <v>12.55</v>
      </c>
      <c r="H104" s="379"/>
      <c r="I104" s="379">
        <v>8.7</v>
      </c>
      <c r="J104" s="379"/>
      <c r="K104" s="379">
        <v>11.45</v>
      </c>
      <c r="L104" s="379"/>
      <c r="M104" s="379">
        <v>11.15</v>
      </c>
      <c r="N104" s="106"/>
      <c r="O104" s="390">
        <v>43.85</v>
      </c>
      <c r="P104" s="106"/>
      <c r="Q104" s="457"/>
      <c r="R104" s="457"/>
      <c r="S104" s="1"/>
      <c r="T104" s="1"/>
    </row>
    <row r="105" spans="1:18" ht="25.5" customHeight="1">
      <c r="A105" s="195"/>
      <c r="B105" s="195"/>
      <c r="C105" s="418" t="s">
        <v>121</v>
      </c>
      <c r="D105" s="195"/>
      <c r="E105" s="106"/>
      <c r="F105" s="106"/>
      <c r="G105" s="379">
        <v>12</v>
      </c>
      <c r="H105" s="379"/>
      <c r="I105" s="379">
        <v>7.8</v>
      </c>
      <c r="J105" s="379"/>
      <c r="K105" s="379">
        <v>12.1</v>
      </c>
      <c r="L105" s="379"/>
      <c r="M105" s="379">
        <v>12.8</v>
      </c>
      <c r="N105" s="106"/>
      <c r="O105" s="390">
        <v>44.7</v>
      </c>
      <c r="P105" s="106"/>
      <c r="Q105" s="457"/>
      <c r="R105" s="457"/>
    </row>
    <row r="106" spans="1:18" ht="27.75">
      <c r="A106" s="195"/>
      <c r="B106" s="307"/>
      <c r="C106" s="418" t="s">
        <v>120</v>
      </c>
      <c r="D106" s="195"/>
      <c r="E106" s="106"/>
      <c r="F106" s="106"/>
      <c r="G106" s="379">
        <v>13.2</v>
      </c>
      <c r="H106" s="379"/>
      <c r="I106" s="379">
        <v>10.6</v>
      </c>
      <c r="J106" s="379"/>
      <c r="K106" s="379">
        <v>12.75</v>
      </c>
      <c r="L106" s="379"/>
      <c r="M106" s="379">
        <v>12.6</v>
      </c>
      <c r="N106" s="106"/>
      <c r="O106" s="390">
        <v>49.15</v>
      </c>
      <c r="P106" s="106"/>
      <c r="Q106" s="457"/>
      <c r="R106" s="457"/>
    </row>
    <row r="107" spans="1:20" ht="25.5" customHeight="1">
      <c r="A107" s="359"/>
      <c r="B107" s="307"/>
      <c r="C107" s="420" t="s">
        <v>157</v>
      </c>
      <c r="D107" s="400"/>
      <c r="E107" s="106"/>
      <c r="F107" s="106"/>
      <c r="G107" s="379">
        <v>12.45</v>
      </c>
      <c r="H107" s="379"/>
      <c r="I107" s="379">
        <v>0</v>
      </c>
      <c r="J107" s="379"/>
      <c r="K107" s="379">
        <v>8.55</v>
      </c>
      <c r="L107" s="379"/>
      <c r="M107" s="379">
        <v>10.4</v>
      </c>
      <c r="N107" s="106"/>
      <c r="O107" s="390">
        <v>31.4</v>
      </c>
      <c r="P107" s="106"/>
      <c r="Q107" s="457"/>
      <c r="R107" s="457"/>
      <c r="S107" s="1"/>
      <c r="T107" s="1"/>
    </row>
    <row r="108" spans="1:20" ht="33.75">
      <c r="A108" s="307"/>
      <c r="B108" s="307"/>
      <c r="C108" s="417" t="s">
        <v>80</v>
      </c>
      <c r="D108" s="363"/>
      <c r="E108" s="366"/>
      <c r="F108" s="366"/>
      <c r="G108" s="264">
        <v>51.85000000000001</v>
      </c>
      <c r="H108" s="376"/>
      <c r="I108" s="264">
        <v>35.199999999999996</v>
      </c>
      <c r="J108" s="376"/>
      <c r="K108" s="264">
        <v>46.900000000000006</v>
      </c>
      <c r="L108" s="376"/>
      <c r="M108" s="264">
        <v>47.75000000000001</v>
      </c>
      <c r="N108" s="366"/>
      <c r="O108" s="469">
        <v>181.70000000000002</v>
      </c>
      <c r="P108" s="470"/>
      <c r="Q108" s="470"/>
      <c r="R108" s="471"/>
      <c r="S108" s="1"/>
      <c r="T108" s="1"/>
    </row>
    <row r="109" spans="1:20" ht="23.25">
      <c r="A109" s="359"/>
      <c r="B109" s="307"/>
      <c r="D109" s="307"/>
      <c r="E109" s="385">
        <v>0</v>
      </c>
      <c r="F109" s="307"/>
      <c r="G109" s="224">
        <v>0</v>
      </c>
      <c r="H109" s="388"/>
      <c r="I109" s="224">
        <v>0</v>
      </c>
      <c r="J109" s="388"/>
      <c r="K109" s="224">
        <v>0</v>
      </c>
      <c r="L109" s="388"/>
      <c r="M109" s="224">
        <v>0</v>
      </c>
      <c r="N109" s="307"/>
      <c r="O109" s="383"/>
      <c r="P109" s="307"/>
      <c r="Q109" s="384"/>
      <c r="R109" s="307"/>
      <c r="S109" s="1"/>
      <c r="T109" s="1"/>
    </row>
    <row r="110" spans="1:18" ht="27.75">
      <c r="A110" s="456">
        <v>3</v>
      </c>
      <c r="B110" s="456"/>
      <c r="C110" s="204" t="s">
        <v>81</v>
      </c>
      <c r="D110" s="195"/>
      <c r="E110" s="195"/>
      <c r="F110" s="195"/>
      <c r="G110" s="380"/>
      <c r="H110" s="380"/>
      <c r="I110" s="380"/>
      <c r="J110" s="380"/>
      <c r="K110" s="380"/>
      <c r="L110" s="380"/>
      <c r="M110" s="380"/>
      <c r="N110" s="195"/>
      <c r="O110" s="195"/>
      <c r="P110" s="195"/>
      <c r="Q110" s="195"/>
      <c r="R110" s="195"/>
    </row>
    <row r="111" spans="3:18" ht="26.25">
      <c r="C111" s="299"/>
      <c r="D111" s="104"/>
      <c r="E111" s="104"/>
      <c r="F111" s="104"/>
      <c r="G111" s="379"/>
      <c r="H111" s="379"/>
      <c r="I111" s="379"/>
      <c r="J111" s="379"/>
      <c r="K111" s="379"/>
      <c r="L111" s="379"/>
      <c r="M111" s="379"/>
      <c r="N111" s="104"/>
      <c r="O111" s="104"/>
      <c r="P111" s="104"/>
      <c r="Q111" s="457"/>
      <c r="R111" s="457"/>
    </row>
    <row r="112" spans="1:20" ht="27.75">
      <c r="A112" s="195"/>
      <c r="B112" s="195"/>
      <c r="C112" s="418" t="s">
        <v>107</v>
      </c>
      <c r="D112" s="104"/>
      <c r="E112" s="104"/>
      <c r="F112" s="104"/>
      <c r="G112" s="379">
        <v>12.95</v>
      </c>
      <c r="H112" s="379"/>
      <c r="I112" s="379">
        <v>9.5</v>
      </c>
      <c r="J112" s="379"/>
      <c r="K112" s="379">
        <v>10.6</v>
      </c>
      <c r="L112" s="379"/>
      <c r="M112" s="379">
        <v>12.2</v>
      </c>
      <c r="N112" s="104"/>
      <c r="O112" s="390">
        <v>45.25</v>
      </c>
      <c r="P112" s="104"/>
      <c r="Q112" s="457"/>
      <c r="R112" s="457"/>
      <c r="S112" s="215"/>
      <c r="T112" s="215"/>
    </row>
    <row r="113" spans="1:20" ht="27.75">
      <c r="A113" s="307"/>
      <c r="B113" s="307"/>
      <c r="C113" s="434" t="s">
        <v>112</v>
      </c>
      <c r="D113" s="195"/>
      <c r="E113" s="106"/>
      <c r="F113" s="195"/>
      <c r="G113" s="379">
        <v>12.7</v>
      </c>
      <c r="H113" s="381"/>
      <c r="I113" s="379">
        <v>9.6</v>
      </c>
      <c r="J113" s="381"/>
      <c r="K113" s="379">
        <v>10.7</v>
      </c>
      <c r="L113" s="381"/>
      <c r="M113" s="379">
        <v>10.6</v>
      </c>
      <c r="N113" s="195"/>
      <c r="O113" s="390">
        <v>43.6</v>
      </c>
      <c r="P113" s="195"/>
      <c r="Q113" s="457"/>
      <c r="R113" s="457"/>
      <c r="S113" s="215"/>
      <c r="T113" s="215"/>
    </row>
    <row r="114" spans="1:20" ht="27.75">
      <c r="A114" s="195"/>
      <c r="B114" s="195"/>
      <c r="C114" s="418" t="s">
        <v>136</v>
      </c>
      <c r="D114" s="195"/>
      <c r="E114" s="106"/>
      <c r="F114" s="106"/>
      <c r="G114" s="379">
        <v>12.7</v>
      </c>
      <c r="H114" s="379"/>
      <c r="I114" s="379">
        <v>9.7</v>
      </c>
      <c r="J114" s="379"/>
      <c r="K114" s="379">
        <v>10.5</v>
      </c>
      <c r="L114" s="379"/>
      <c r="M114" s="379">
        <v>11.3</v>
      </c>
      <c r="N114" s="106"/>
      <c r="O114" s="390">
        <v>44.2</v>
      </c>
      <c r="P114" s="106"/>
      <c r="Q114" s="457"/>
      <c r="R114" s="457"/>
      <c r="S114" s="215"/>
      <c r="T114" s="215"/>
    </row>
    <row r="115" spans="1:20" ht="27.75">
      <c r="A115" s="195"/>
      <c r="B115" s="195"/>
      <c r="C115" s="418" t="s">
        <v>137</v>
      </c>
      <c r="D115" s="307"/>
      <c r="E115" s="106"/>
      <c r="F115" s="106"/>
      <c r="G115" s="379">
        <v>12.8</v>
      </c>
      <c r="H115" s="379"/>
      <c r="I115" s="379">
        <v>9.55</v>
      </c>
      <c r="J115" s="379"/>
      <c r="K115" s="379">
        <v>10.15</v>
      </c>
      <c r="L115" s="379"/>
      <c r="M115" s="379">
        <v>10.45</v>
      </c>
      <c r="N115" s="106"/>
      <c r="O115" s="390">
        <v>42.95</v>
      </c>
      <c r="P115" s="106"/>
      <c r="Q115" s="457"/>
      <c r="R115" s="457"/>
      <c r="S115" s="215"/>
      <c r="T115" s="215"/>
    </row>
    <row r="116" spans="1:20" ht="27.75">
      <c r="A116" s="195"/>
      <c r="B116" s="307"/>
      <c r="C116" s="435" t="s">
        <v>97</v>
      </c>
      <c r="D116" s="400"/>
      <c r="E116" s="106"/>
      <c r="F116" s="106"/>
      <c r="G116" s="379">
        <v>0</v>
      </c>
      <c r="H116" s="379"/>
      <c r="I116" s="379">
        <v>0</v>
      </c>
      <c r="J116" s="379"/>
      <c r="K116" s="379">
        <v>0</v>
      </c>
      <c r="L116" s="379"/>
      <c r="M116" s="379">
        <v>0</v>
      </c>
      <c r="N116" s="106"/>
      <c r="O116" s="390">
        <v>0</v>
      </c>
      <c r="P116" s="106"/>
      <c r="Q116" s="457"/>
      <c r="R116" s="457"/>
      <c r="S116" s="215"/>
      <c r="T116" s="215"/>
    </row>
    <row r="117" spans="1:20" ht="33.75">
      <c r="A117" s="104"/>
      <c r="B117" s="365"/>
      <c r="C117" s="375" t="s">
        <v>80</v>
      </c>
      <c r="D117" s="363"/>
      <c r="E117" s="366"/>
      <c r="F117" s="366"/>
      <c r="G117" s="264">
        <v>51.14999999999999</v>
      </c>
      <c r="H117" s="366"/>
      <c r="I117" s="264">
        <v>38.35</v>
      </c>
      <c r="J117" s="366"/>
      <c r="K117" s="264">
        <v>41.949999999999996</v>
      </c>
      <c r="L117" s="366"/>
      <c r="M117" s="264">
        <v>44.55</v>
      </c>
      <c r="N117" s="366"/>
      <c r="O117" s="469">
        <v>176</v>
      </c>
      <c r="P117" s="470"/>
      <c r="Q117" s="470"/>
      <c r="R117" s="471"/>
      <c r="S117" s="101"/>
      <c r="T117" s="101"/>
    </row>
    <row r="118" spans="1:36" ht="23.25">
      <c r="A118" s="104"/>
      <c r="B118" s="105"/>
      <c r="C118" s="307"/>
      <c r="D118" s="367"/>
      <c r="E118" s="385">
        <v>0</v>
      </c>
      <c r="F118" s="368"/>
      <c r="G118" s="224">
        <v>10.65</v>
      </c>
      <c r="H118" s="387"/>
      <c r="I118" s="224">
        <v>8.1</v>
      </c>
      <c r="J118" s="387"/>
      <c r="K118" s="224">
        <v>9.45</v>
      </c>
      <c r="L118" s="387"/>
      <c r="M118" s="224">
        <v>10.5</v>
      </c>
      <c r="N118" s="369"/>
      <c r="O118" s="92"/>
      <c r="P118" s="368"/>
      <c r="Q118" s="370"/>
      <c r="R118" s="370"/>
      <c r="S118" s="145"/>
      <c r="T118" s="145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18" ht="27.75">
      <c r="A119" s="456">
        <v>4</v>
      </c>
      <c r="B119" s="456"/>
      <c r="C119" s="251" t="s">
        <v>104</v>
      </c>
      <c r="D119" s="307"/>
      <c r="E119" s="307"/>
      <c r="F119" s="307"/>
      <c r="G119" s="378"/>
      <c r="H119" s="378"/>
      <c r="I119" s="378"/>
      <c r="J119" s="378"/>
      <c r="K119" s="378"/>
      <c r="L119" s="378"/>
      <c r="M119" s="378"/>
      <c r="N119" s="307"/>
      <c r="O119" s="307"/>
      <c r="P119" s="307"/>
      <c r="Q119" s="307"/>
      <c r="R119" s="307"/>
    </row>
    <row r="120" spans="1:18" ht="27.75">
      <c r="A120" s="364"/>
      <c r="B120" s="364"/>
      <c r="C120" s="299"/>
      <c r="D120" s="307"/>
      <c r="E120" s="372"/>
      <c r="F120" s="307"/>
      <c r="G120" s="372"/>
      <c r="H120" s="372"/>
      <c r="I120" s="372"/>
      <c r="J120" s="372"/>
      <c r="K120" s="372"/>
      <c r="L120" s="372"/>
      <c r="M120" s="372"/>
      <c r="N120" s="299"/>
      <c r="O120" s="390"/>
      <c r="P120" s="299"/>
      <c r="Q120" s="457"/>
      <c r="R120" s="457"/>
    </row>
    <row r="121" spans="1:20" ht="27.75">
      <c r="A121" s="104"/>
      <c r="B121" s="104"/>
      <c r="C121" s="418" t="s">
        <v>111</v>
      </c>
      <c r="D121" s="307"/>
      <c r="E121" s="372"/>
      <c r="F121" s="307"/>
      <c r="G121" s="372">
        <v>0</v>
      </c>
      <c r="H121" s="372"/>
      <c r="I121" s="372">
        <v>0</v>
      </c>
      <c r="J121" s="372"/>
      <c r="K121" s="372">
        <v>0</v>
      </c>
      <c r="L121" s="372"/>
      <c r="M121" s="372">
        <v>0</v>
      </c>
      <c r="N121" s="299"/>
      <c r="O121" s="390">
        <v>0</v>
      </c>
      <c r="P121" s="299"/>
      <c r="Q121" s="457"/>
      <c r="R121" s="457"/>
      <c r="S121" s="215"/>
      <c r="T121" s="215"/>
    </row>
    <row r="122" spans="1:20" ht="25.5" customHeight="1">
      <c r="A122" s="195"/>
      <c r="B122" s="105"/>
      <c r="C122" s="419" t="s">
        <v>138</v>
      </c>
      <c r="D122" s="307"/>
      <c r="E122" s="372"/>
      <c r="F122" s="307"/>
      <c r="G122" s="372">
        <v>12.8</v>
      </c>
      <c r="H122" s="372"/>
      <c r="I122" s="372">
        <v>8.5</v>
      </c>
      <c r="J122" s="372"/>
      <c r="K122" s="372">
        <v>11.85</v>
      </c>
      <c r="L122" s="372"/>
      <c r="M122" s="372">
        <v>10.3</v>
      </c>
      <c r="N122" s="299"/>
      <c r="O122" s="390">
        <v>43.45</v>
      </c>
      <c r="P122" s="299"/>
      <c r="Q122" s="457"/>
      <c r="R122" s="457"/>
      <c r="S122" s="215"/>
      <c r="T122" s="215"/>
    </row>
    <row r="123" spans="1:20" ht="27.75">
      <c r="A123" s="104"/>
      <c r="B123" s="105"/>
      <c r="C123" s="418" t="s">
        <v>163</v>
      </c>
      <c r="D123" s="307"/>
      <c r="E123" s="379"/>
      <c r="F123" s="195"/>
      <c r="G123" s="379">
        <v>12.8</v>
      </c>
      <c r="H123" s="379"/>
      <c r="I123" s="379">
        <v>8.75</v>
      </c>
      <c r="J123" s="379"/>
      <c r="K123" s="379">
        <v>10.8</v>
      </c>
      <c r="L123" s="379"/>
      <c r="M123" s="379">
        <v>10.4</v>
      </c>
      <c r="N123" s="374"/>
      <c r="O123" s="390">
        <v>42.75</v>
      </c>
      <c r="P123" s="374"/>
      <c r="Q123" s="457"/>
      <c r="R123" s="457"/>
      <c r="S123" s="215"/>
      <c r="T123" s="215"/>
    </row>
    <row r="124" spans="1:20" ht="27.75">
      <c r="A124" s="104"/>
      <c r="B124" s="105"/>
      <c r="C124" s="418" t="s">
        <v>158</v>
      </c>
      <c r="D124" s="307"/>
      <c r="E124" s="379"/>
      <c r="F124" s="195"/>
      <c r="G124" s="379">
        <v>13.3</v>
      </c>
      <c r="H124" s="379"/>
      <c r="I124" s="379">
        <v>10.7</v>
      </c>
      <c r="J124" s="379"/>
      <c r="K124" s="379">
        <v>11.45</v>
      </c>
      <c r="L124" s="379"/>
      <c r="M124" s="379">
        <v>9.8</v>
      </c>
      <c r="N124" s="374"/>
      <c r="O124" s="390">
        <v>45.25</v>
      </c>
      <c r="P124" s="374"/>
      <c r="Q124" s="457"/>
      <c r="R124" s="457"/>
      <c r="S124" s="215"/>
      <c r="T124" s="215"/>
    </row>
    <row r="125" spans="1:20" ht="27.75">
      <c r="A125" s="104"/>
      <c r="B125" s="105"/>
      <c r="C125" s="420" t="s">
        <v>159</v>
      </c>
      <c r="D125" s="400"/>
      <c r="E125" s="372"/>
      <c r="F125" s="307"/>
      <c r="G125" s="372">
        <v>13.55</v>
      </c>
      <c r="H125" s="372"/>
      <c r="I125" s="372">
        <v>9.25</v>
      </c>
      <c r="J125" s="372"/>
      <c r="K125" s="372">
        <v>9.7</v>
      </c>
      <c r="L125" s="372"/>
      <c r="M125" s="372">
        <v>11.1</v>
      </c>
      <c r="N125" s="299"/>
      <c r="O125" s="390">
        <v>43.6</v>
      </c>
      <c r="P125" s="299"/>
      <c r="Q125" s="457"/>
      <c r="R125" s="457"/>
      <c r="S125" s="215"/>
      <c r="T125" s="215"/>
    </row>
    <row r="126" spans="1:20" ht="33.75">
      <c r="A126" s="195"/>
      <c r="B126" s="307"/>
      <c r="C126" s="375" t="s">
        <v>80</v>
      </c>
      <c r="D126" s="360"/>
      <c r="E126" s="361"/>
      <c r="F126" s="362"/>
      <c r="G126" s="264">
        <v>52.45</v>
      </c>
      <c r="H126" s="376"/>
      <c r="I126" s="264">
        <v>37.2</v>
      </c>
      <c r="J126" s="376"/>
      <c r="K126" s="264">
        <v>43.8</v>
      </c>
      <c r="L126" s="376"/>
      <c r="M126" s="264">
        <v>41.6</v>
      </c>
      <c r="N126" s="377"/>
      <c r="O126" s="469">
        <v>175.04999999999998</v>
      </c>
      <c r="P126" s="470"/>
      <c r="Q126" s="470"/>
      <c r="R126" s="471"/>
      <c r="S126" s="101"/>
      <c r="T126" s="101"/>
    </row>
    <row r="127" spans="1:20" ht="23.25">
      <c r="A127" s="104"/>
      <c r="B127" s="195"/>
      <c r="C127" s="367"/>
      <c r="D127" s="367"/>
      <c r="E127" s="385"/>
      <c r="F127" s="368"/>
      <c r="G127" s="224"/>
      <c r="H127" s="387"/>
      <c r="I127" s="224"/>
      <c r="J127" s="387"/>
      <c r="K127" s="224"/>
      <c r="L127" s="387"/>
      <c r="M127" s="224"/>
      <c r="N127" s="369"/>
      <c r="O127" s="382"/>
      <c r="P127" s="368"/>
      <c r="Q127" s="370"/>
      <c r="R127" s="370"/>
      <c r="S127" s="145"/>
      <c r="T127" s="145"/>
    </row>
    <row r="128" spans="1:20" ht="27.75">
      <c r="A128" s="456">
        <v>5</v>
      </c>
      <c r="B128" s="456"/>
      <c r="C128" s="236" t="s">
        <v>85</v>
      </c>
      <c r="S128" s="1"/>
      <c r="T128" s="1"/>
    </row>
    <row r="129" spans="3:18" ht="11.25" customHeight="1">
      <c r="C129" s="299"/>
      <c r="D129" s="1"/>
      <c r="G129" s="110"/>
      <c r="H129" s="110"/>
      <c r="I129" s="110"/>
      <c r="J129" s="110"/>
      <c r="K129" s="110"/>
      <c r="L129" s="110"/>
      <c r="M129" s="110"/>
      <c r="P129" s="390"/>
      <c r="Q129" s="457"/>
      <c r="R129" s="457"/>
    </row>
    <row r="130" spans="1:20" ht="26.25" customHeight="1">
      <c r="A130" s="195"/>
      <c r="B130" s="195"/>
      <c r="C130" s="72"/>
      <c r="D130" s="222"/>
      <c r="E130" s="222"/>
      <c r="F130" s="222"/>
      <c r="G130" s="372"/>
      <c r="H130" s="372"/>
      <c r="I130" s="372"/>
      <c r="J130" s="372"/>
      <c r="K130" s="372"/>
      <c r="L130" s="372"/>
      <c r="M130" s="372"/>
      <c r="N130" s="356"/>
      <c r="O130" s="356"/>
      <c r="P130" s="356"/>
      <c r="Q130" s="457"/>
      <c r="R130" s="457"/>
      <c r="S130" s="215"/>
      <c r="T130" s="215"/>
    </row>
    <row r="131" spans="1:20" ht="27.75">
      <c r="A131" s="195"/>
      <c r="B131" s="105"/>
      <c r="C131" s="418"/>
      <c r="D131" s="1"/>
      <c r="E131" s="1"/>
      <c r="F131" s="1"/>
      <c r="G131" s="70">
        <v>12.95</v>
      </c>
      <c r="H131" s="70"/>
      <c r="I131" s="70">
        <v>9.5</v>
      </c>
      <c r="J131" s="70"/>
      <c r="K131" s="70">
        <v>10.2</v>
      </c>
      <c r="L131" s="70"/>
      <c r="M131" s="70">
        <v>12.2</v>
      </c>
      <c r="N131" s="1"/>
      <c r="O131" s="390">
        <v>44.849999999999994</v>
      </c>
      <c r="P131" s="1"/>
      <c r="Q131" s="457"/>
      <c r="R131" s="457"/>
      <c r="S131" s="215"/>
      <c r="T131" s="215"/>
    </row>
    <row r="132" spans="1:20" ht="27.75">
      <c r="A132" s="104"/>
      <c r="B132" s="105"/>
      <c r="C132" s="418" t="s">
        <v>106</v>
      </c>
      <c r="D132" s="355"/>
      <c r="E132" s="355"/>
      <c r="F132" s="355"/>
      <c r="G132" s="70">
        <v>13.6</v>
      </c>
      <c r="H132" s="70"/>
      <c r="I132" s="70">
        <v>0</v>
      </c>
      <c r="J132" s="70"/>
      <c r="K132" s="70">
        <v>0</v>
      </c>
      <c r="L132" s="70"/>
      <c r="M132" s="70">
        <v>11.35</v>
      </c>
      <c r="N132" s="205"/>
      <c r="O132" s="390">
        <v>24.95</v>
      </c>
      <c r="P132" s="205"/>
      <c r="Q132" s="457"/>
      <c r="R132" s="457"/>
      <c r="S132" s="215"/>
      <c r="T132" s="215"/>
    </row>
    <row r="133" spans="1:20" ht="27.75">
      <c r="A133" s="104"/>
      <c r="B133" s="105"/>
      <c r="C133" s="436" t="s">
        <v>161</v>
      </c>
      <c r="D133" s="1"/>
      <c r="E133" s="1"/>
      <c r="F133" s="1"/>
      <c r="G133" s="70">
        <v>12.65</v>
      </c>
      <c r="H133" s="70"/>
      <c r="I133" s="70">
        <v>10.7</v>
      </c>
      <c r="J133" s="70"/>
      <c r="K133" s="70">
        <v>9.7</v>
      </c>
      <c r="L133" s="70"/>
      <c r="M133" s="70">
        <v>11.5</v>
      </c>
      <c r="N133" s="1"/>
      <c r="O133" s="390">
        <v>44.55</v>
      </c>
      <c r="P133" s="1"/>
      <c r="Q133" s="457"/>
      <c r="R133" s="457"/>
      <c r="S133" s="215"/>
      <c r="T133" s="215"/>
    </row>
    <row r="134" spans="1:20" ht="27.75">
      <c r="A134" s="104"/>
      <c r="B134" s="365"/>
      <c r="C134" s="436" t="s">
        <v>162</v>
      </c>
      <c r="D134" s="134"/>
      <c r="E134" s="48"/>
      <c r="F134" s="48"/>
      <c r="G134" s="70">
        <v>12.85</v>
      </c>
      <c r="H134" s="70"/>
      <c r="I134" s="70">
        <v>10.6</v>
      </c>
      <c r="J134" s="70"/>
      <c r="K134" s="70">
        <v>11</v>
      </c>
      <c r="L134" s="70"/>
      <c r="M134" s="70">
        <v>12.3</v>
      </c>
      <c r="N134" s="18"/>
      <c r="O134" s="390">
        <v>46.75</v>
      </c>
      <c r="P134" s="18"/>
      <c r="Q134" s="457"/>
      <c r="R134" s="457"/>
      <c r="S134" s="215"/>
      <c r="T134" s="215"/>
    </row>
    <row r="135" spans="1:20" ht="33.75">
      <c r="A135" s="195"/>
      <c r="B135" s="195"/>
      <c r="C135" s="375" t="s">
        <v>80</v>
      </c>
      <c r="D135" s="358"/>
      <c r="E135" s="358"/>
      <c r="F135" s="358"/>
      <c r="G135" s="264">
        <v>52.05</v>
      </c>
      <c r="H135" s="295"/>
      <c r="I135" s="264">
        <v>30.799999999999997</v>
      </c>
      <c r="J135" s="295"/>
      <c r="K135" s="264">
        <v>30.9</v>
      </c>
      <c r="L135" s="295"/>
      <c r="M135" s="264">
        <v>47.349999999999994</v>
      </c>
      <c r="N135" s="358"/>
      <c r="O135" s="469">
        <v>161.1</v>
      </c>
      <c r="P135" s="470"/>
      <c r="Q135" s="470"/>
      <c r="R135" s="471"/>
      <c r="S135" s="101"/>
      <c r="T135" s="101"/>
    </row>
    <row r="136" spans="1:20" ht="19.5" customHeight="1">
      <c r="A136" s="104"/>
      <c r="B136" s="195"/>
      <c r="C136" s="367"/>
      <c r="D136" s="367"/>
      <c r="E136" s="385"/>
      <c r="F136" s="368"/>
      <c r="G136" s="224">
        <v>12</v>
      </c>
      <c r="H136" s="387"/>
      <c r="I136" s="224">
        <v>0</v>
      </c>
      <c r="J136" s="387"/>
      <c r="K136" s="224">
        <v>8.55</v>
      </c>
      <c r="L136" s="387"/>
      <c r="M136" s="224">
        <v>10.4</v>
      </c>
      <c r="N136" s="307"/>
      <c r="O136" s="92"/>
      <c r="P136" s="307"/>
      <c r="Q136" s="370"/>
      <c r="R136" s="370"/>
      <c r="S136" s="145"/>
      <c r="T136" s="145"/>
    </row>
    <row r="137" spans="1:18" ht="27.75">
      <c r="A137" s="456">
        <v>6</v>
      </c>
      <c r="B137" s="456"/>
      <c r="C137" s="235" t="s">
        <v>82</v>
      </c>
      <c r="D137" s="104"/>
      <c r="E137" s="371"/>
      <c r="F137" s="104"/>
      <c r="G137" s="373"/>
      <c r="H137" s="105"/>
      <c r="I137" s="373"/>
      <c r="J137" s="105"/>
      <c r="K137" s="373"/>
      <c r="L137" s="105"/>
      <c r="M137" s="373"/>
      <c r="N137" s="104"/>
      <c r="O137" s="371"/>
      <c r="P137" s="104"/>
      <c r="Q137" s="104"/>
      <c r="R137" s="195"/>
    </row>
    <row r="138" spans="1:18" ht="26.25">
      <c r="A138" s="104"/>
      <c r="B138" s="104"/>
      <c r="C138" s="299"/>
      <c r="D138" s="104"/>
      <c r="E138" s="104"/>
      <c r="F138" s="104"/>
      <c r="G138" s="379"/>
      <c r="H138" s="379"/>
      <c r="I138" s="379"/>
      <c r="J138" s="379"/>
      <c r="K138" s="379"/>
      <c r="L138" s="379"/>
      <c r="M138" s="379"/>
      <c r="N138" s="104"/>
      <c r="O138" s="104"/>
      <c r="P138" s="104"/>
      <c r="Q138" s="457"/>
      <c r="R138" s="457"/>
    </row>
    <row r="139" spans="1:18" ht="26.25">
      <c r="A139" s="104"/>
      <c r="B139" s="104"/>
      <c r="C139" s="299"/>
      <c r="D139" s="195"/>
      <c r="E139" s="106"/>
      <c r="F139" s="195"/>
      <c r="G139" s="379"/>
      <c r="H139" s="379"/>
      <c r="I139" s="379"/>
      <c r="J139" s="379"/>
      <c r="K139" s="379"/>
      <c r="L139" s="379"/>
      <c r="M139" s="379"/>
      <c r="N139" s="195"/>
      <c r="O139" s="195"/>
      <c r="P139" s="195"/>
      <c r="Q139" s="457"/>
      <c r="R139" s="457"/>
    </row>
    <row r="140" spans="1:18" ht="26.25">
      <c r="A140" s="104"/>
      <c r="B140" s="104"/>
      <c r="C140" s="299"/>
      <c r="D140" s="195"/>
      <c r="E140" s="106"/>
      <c r="F140" s="195"/>
      <c r="G140" s="379"/>
      <c r="H140" s="379"/>
      <c r="I140" s="379"/>
      <c r="J140" s="379"/>
      <c r="K140" s="379"/>
      <c r="L140" s="379"/>
      <c r="M140" s="379"/>
      <c r="N140" s="195"/>
      <c r="O140" s="195"/>
      <c r="P140" s="195"/>
      <c r="Q140" s="457"/>
      <c r="R140" s="457"/>
    </row>
    <row r="141" spans="1:18" ht="27.75">
      <c r="A141" s="104"/>
      <c r="B141" s="104"/>
      <c r="C141" s="418" t="s">
        <v>154</v>
      </c>
      <c r="D141" s="195"/>
      <c r="E141" s="106"/>
      <c r="F141" s="106"/>
      <c r="G141" s="379">
        <v>13.5</v>
      </c>
      <c r="H141" s="379"/>
      <c r="I141" s="372">
        <v>10.95</v>
      </c>
      <c r="J141" s="379"/>
      <c r="K141" s="379">
        <v>9.95</v>
      </c>
      <c r="L141" s="379"/>
      <c r="M141" s="379">
        <v>12.35</v>
      </c>
      <c r="N141" s="106"/>
      <c r="O141" s="390">
        <v>46.75</v>
      </c>
      <c r="P141" s="106"/>
      <c r="Q141" s="457"/>
      <c r="R141" s="457"/>
    </row>
    <row r="142" spans="1:18" ht="27.75">
      <c r="A142" s="104"/>
      <c r="B142" s="104"/>
      <c r="C142" s="418" t="s">
        <v>143</v>
      </c>
      <c r="D142" s="195"/>
      <c r="E142" s="106"/>
      <c r="F142" s="106"/>
      <c r="G142" s="379">
        <v>12.2</v>
      </c>
      <c r="H142" s="379"/>
      <c r="I142" s="372">
        <v>6.6</v>
      </c>
      <c r="J142" s="379"/>
      <c r="K142" s="379">
        <v>9.05</v>
      </c>
      <c r="L142" s="379"/>
      <c r="M142" s="379">
        <v>9.9</v>
      </c>
      <c r="N142" s="106"/>
      <c r="O142" s="390">
        <v>37.75</v>
      </c>
      <c r="P142" s="106"/>
      <c r="Q142" s="457"/>
      <c r="R142" s="457"/>
    </row>
    <row r="143" spans="1:18" ht="27.75">
      <c r="A143" s="104"/>
      <c r="B143" s="104"/>
      <c r="C143" s="420" t="s">
        <v>155</v>
      </c>
      <c r="D143" s="400"/>
      <c r="E143" s="106"/>
      <c r="F143" s="106"/>
      <c r="G143" s="379">
        <v>12.45</v>
      </c>
      <c r="H143" s="379"/>
      <c r="I143" s="372">
        <v>6.9</v>
      </c>
      <c r="J143" s="379"/>
      <c r="K143" s="379">
        <v>10.7</v>
      </c>
      <c r="L143" s="379"/>
      <c r="M143" s="379">
        <v>10.25</v>
      </c>
      <c r="N143" s="106"/>
      <c r="O143" s="390">
        <v>40.3</v>
      </c>
      <c r="P143" s="106"/>
      <c r="Q143" s="457"/>
      <c r="R143" s="457"/>
    </row>
    <row r="144" spans="1:18" ht="33.75">
      <c r="A144" s="104"/>
      <c r="B144" s="104"/>
      <c r="C144" s="375" t="s">
        <v>80</v>
      </c>
      <c r="D144" s="363"/>
      <c r="E144" s="366"/>
      <c r="F144" s="366"/>
      <c r="G144" s="264">
        <v>38.15</v>
      </c>
      <c r="H144" s="376"/>
      <c r="I144" s="264">
        <v>24.449999999999996</v>
      </c>
      <c r="J144" s="376"/>
      <c r="K144" s="264">
        <v>29.7</v>
      </c>
      <c r="L144" s="376"/>
      <c r="M144" s="264">
        <v>32.5</v>
      </c>
      <c r="N144" s="366"/>
      <c r="O144" s="469">
        <v>124.8</v>
      </c>
      <c r="P144" s="470"/>
      <c r="Q144" s="470"/>
      <c r="R144" s="471"/>
    </row>
    <row r="145" spans="1:18" ht="20.25">
      <c r="A145" s="104"/>
      <c r="B145" s="104"/>
      <c r="C145" s="195"/>
      <c r="D145" s="195"/>
      <c r="E145" s="385"/>
      <c r="F145" s="195"/>
      <c r="G145" s="224"/>
      <c r="H145" s="386"/>
      <c r="I145" s="385"/>
      <c r="J145" s="386"/>
      <c r="K145" s="385"/>
      <c r="L145" s="386"/>
      <c r="M145" s="385"/>
      <c r="N145" s="195"/>
      <c r="O145" s="195"/>
      <c r="P145" s="195"/>
      <c r="Q145" s="195"/>
      <c r="R145" s="195"/>
    </row>
    <row r="146" spans="1:18" ht="20.25">
      <c r="A146" s="104"/>
      <c r="B146" s="104"/>
      <c r="C146" s="195"/>
      <c r="D146" s="195"/>
      <c r="E146" s="385"/>
      <c r="F146" s="195"/>
      <c r="G146" s="385"/>
      <c r="H146" s="386"/>
      <c r="I146" s="385"/>
      <c r="J146" s="386"/>
      <c r="K146" s="385"/>
      <c r="L146" s="386"/>
      <c r="M146" s="385"/>
      <c r="N146" s="195"/>
      <c r="O146" s="195"/>
      <c r="P146" s="195"/>
      <c r="Q146" s="195"/>
      <c r="R146" s="195"/>
    </row>
    <row r="147" spans="1:18" ht="27.75">
      <c r="A147" s="456">
        <v>7</v>
      </c>
      <c r="B147" s="456"/>
      <c r="C147" s="251" t="s">
        <v>145</v>
      </c>
      <c r="D147" s="195"/>
      <c r="E147" s="385"/>
      <c r="F147" s="195"/>
      <c r="G147" s="385"/>
      <c r="H147" s="386"/>
      <c r="I147" s="385"/>
      <c r="J147" s="386"/>
      <c r="K147" s="385"/>
      <c r="L147" s="386"/>
      <c r="M147" s="385"/>
      <c r="N147" s="195"/>
      <c r="O147" s="195"/>
      <c r="P147" s="195"/>
      <c r="Q147" s="195"/>
      <c r="R147" s="195"/>
    </row>
    <row r="148" spans="1:18" ht="27.75">
      <c r="A148" s="104"/>
      <c r="B148" s="104"/>
      <c r="C148" s="420" t="s">
        <v>141</v>
      </c>
      <c r="D148" s="400"/>
      <c r="E148" s="195"/>
      <c r="F148" s="195"/>
      <c r="G148" s="379">
        <v>11.8</v>
      </c>
      <c r="H148" s="379"/>
      <c r="I148" s="379">
        <v>8.5</v>
      </c>
      <c r="J148" s="379"/>
      <c r="K148" s="379">
        <v>11.45</v>
      </c>
      <c r="L148" s="379"/>
      <c r="M148" s="379">
        <v>10.6</v>
      </c>
      <c r="N148" s="195"/>
      <c r="O148" s="390">
        <v>42.35</v>
      </c>
      <c r="P148" s="195"/>
      <c r="Q148" s="457"/>
      <c r="R148" s="457"/>
    </row>
    <row r="149" spans="1:18" ht="33.75">
      <c r="A149" s="104"/>
      <c r="B149" s="104"/>
      <c r="C149" s="375" t="s">
        <v>80</v>
      </c>
      <c r="D149" s="363"/>
      <c r="E149" s="295"/>
      <c r="F149" s="363"/>
      <c r="G149" s="264">
        <v>11.8</v>
      </c>
      <c r="H149" s="376"/>
      <c r="I149" s="264">
        <v>8.5</v>
      </c>
      <c r="J149" s="376"/>
      <c r="K149" s="264">
        <v>11.45</v>
      </c>
      <c r="L149" s="376"/>
      <c r="M149" s="264">
        <v>10.6</v>
      </c>
      <c r="N149" s="363"/>
      <c r="O149" s="469">
        <v>42.35</v>
      </c>
      <c r="P149" s="470"/>
      <c r="Q149" s="470"/>
      <c r="R149" s="471"/>
    </row>
    <row r="150" spans="1:18" ht="20.25">
      <c r="A150" s="104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95"/>
    </row>
    <row r="151" spans="1:18" ht="26.25">
      <c r="A151" s="104"/>
      <c r="B151" s="104"/>
      <c r="C151" s="245" t="s">
        <v>2</v>
      </c>
      <c r="D151" s="245"/>
      <c r="E151" s="245"/>
      <c r="F151" s="245"/>
      <c r="G151" s="245"/>
      <c r="H151" s="245"/>
      <c r="I151" s="245"/>
      <c r="J151" s="245"/>
      <c r="K151" s="245"/>
      <c r="L151" s="245"/>
      <c r="M151" s="245" t="s">
        <v>123</v>
      </c>
      <c r="N151" s="245"/>
      <c r="O151" s="209" t="s">
        <v>149</v>
      </c>
      <c r="P151" s="209"/>
      <c r="Q151" s="104"/>
      <c r="R151" s="195"/>
    </row>
    <row r="152" spans="1:18" ht="26.25">
      <c r="A152" s="104"/>
      <c r="B152" s="104"/>
      <c r="C152" s="245"/>
      <c r="D152" s="245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104"/>
      <c r="Q152" s="104"/>
      <c r="R152" s="195"/>
    </row>
    <row r="153" spans="1:18" ht="26.25">
      <c r="A153" s="104"/>
      <c r="B153" s="104"/>
      <c r="C153" s="245"/>
      <c r="D153" s="245"/>
      <c r="E153" s="245"/>
      <c r="F153" s="245"/>
      <c r="G153" s="245"/>
      <c r="H153" s="245"/>
      <c r="I153" s="245"/>
      <c r="J153" s="245"/>
      <c r="K153" s="245"/>
      <c r="L153" s="245"/>
      <c r="M153" s="245"/>
      <c r="N153" s="245"/>
      <c r="O153" s="245"/>
      <c r="P153" s="104"/>
      <c r="Q153" s="104"/>
      <c r="R153" s="195"/>
    </row>
    <row r="154" spans="1:18" ht="26.25">
      <c r="A154" s="104"/>
      <c r="B154" s="104"/>
      <c r="C154" s="245" t="s">
        <v>3</v>
      </c>
      <c r="D154" s="245"/>
      <c r="E154" s="245"/>
      <c r="F154" s="245"/>
      <c r="G154" s="245"/>
      <c r="H154" s="245"/>
      <c r="I154" s="245"/>
      <c r="J154" s="245"/>
      <c r="K154" s="245"/>
      <c r="L154" s="245"/>
      <c r="M154" s="245" t="s">
        <v>40</v>
      </c>
      <c r="N154" s="245"/>
      <c r="O154" s="245" t="s">
        <v>124</v>
      </c>
      <c r="P154" s="104"/>
      <c r="Q154" s="104"/>
      <c r="R154" s="195"/>
    </row>
    <row r="155" spans="1:18" ht="20.25">
      <c r="A155" s="104"/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95"/>
    </row>
    <row r="156" spans="1:20" ht="20.25">
      <c r="A156" s="104"/>
      <c r="B156" s="104"/>
      <c r="R156" s="104"/>
      <c r="S156" s="27"/>
      <c r="T156" s="27"/>
    </row>
    <row r="157" spans="1:20" ht="20.25">
      <c r="A157" s="104"/>
      <c r="B157" s="104"/>
      <c r="R157" s="104"/>
      <c r="S157" s="27"/>
      <c r="T157" s="27"/>
    </row>
    <row r="158" spans="1:20" ht="20.25">
      <c r="A158" s="104"/>
      <c r="B158" s="104"/>
      <c r="S158" s="27"/>
      <c r="T158" s="27"/>
    </row>
    <row r="159" spans="1:20" ht="20.25">
      <c r="A159" s="104"/>
      <c r="B159" s="104"/>
      <c r="S159" s="27"/>
      <c r="T159" s="27"/>
    </row>
    <row r="160" spans="1:20" ht="20.25">
      <c r="A160" s="104"/>
      <c r="B160" s="104"/>
      <c r="S160" s="27"/>
      <c r="T160" s="27"/>
    </row>
    <row r="161" spans="1:20" ht="20.25">
      <c r="A161" s="104"/>
      <c r="B161" s="104"/>
      <c r="S161" s="27"/>
      <c r="T161" s="27"/>
    </row>
    <row r="162" spans="1:20" ht="20.25">
      <c r="A162" s="104"/>
      <c r="B162" s="104"/>
      <c r="S162" s="27"/>
      <c r="T162" s="27"/>
    </row>
    <row r="163" spans="1:2" ht="20.25">
      <c r="A163" s="104"/>
      <c r="B163" s="104"/>
    </row>
    <row r="164" spans="1:2" ht="20.25">
      <c r="A164" s="104"/>
      <c r="B164" s="104"/>
    </row>
    <row r="165" spans="1:2" ht="20.25">
      <c r="A165" s="104"/>
      <c r="B165" s="104"/>
    </row>
    <row r="166" spans="1:2" ht="20.25">
      <c r="A166" s="104"/>
      <c r="B166" s="104"/>
    </row>
    <row r="167" spans="1:18" ht="20.25">
      <c r="A167" s="104"/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95"/>
    </row>
    <row r="168" spans="1:18" ht="20.25">
      <c r="A168" s="104"/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95"/>
    </row>
    <row r="169" spans="1:18" ht="20.25">
      <c r="A169" s="104"/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95"/>
    </row>
    <row r="170" spans="1:15" ht="23.25">
      <c r="A170" s="27"/>
      <c r="B170" s="27"/>
      <c r="C170" s="43"/>
      <c r="M170" s="43"/>
      <c r="O170" s="43"/>
    </row>
    <row r="171" spans="1:17" ht="20.2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3:17" ht="20.25"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20" ht="20.25">
      <c r="A173" s="27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1"/>
      <c r="S173" s="1"/>
      <c r="T173" s="1"/>
    </row>
    <row r="174" spans="1:20" ht="20.25">
      <c r="A174" s="27"/>
      <c r="B174" s="65"/>
      <c r="D174" s="66"/>
      <c r="E174" s="1"/>
      <c r="F174" s="1"/>
      <c r="H174" s="30"/>
      <c r="I174" s="1"/>
      <c r="J174" s="1"/>
      <c r="K174" s="1"/>
      <c r="M174" s="48"/>
      <c r="N174" s="64"/>
      <c r="O174" s="1"/>
      <c r="P174" s="48"/>
      <c r="Q174" s="48"/>
      <c r="S174" s="1"/>
      <c r="T174" s="1"/>
    </row>
    <row r="175" spans="1:20" ht="20.25">
      <c r="A175" s="27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1"/>
      <c r="S175" s="1"/>
      <c r="T175" s="1"/>
    </row>
    <row r="176" spans="1:2" ht="20.25">
      <c r="A176" s="27"/>
      <c r="B176" s="27"/>
    </row>
    <row r="177" spans="1:2" ht="20.25">
      <c r="A177" s="27"/>
      <c r="B177" s="27"/>
    </row>
    <row r="178" spans="1:2" ht="20.25">
      <c r="A178" s="27"/>
      <c r="B178" s="27"/>
    </row>
    <row r="179" ht="12.75">
      <c r="O179" s="1"/>
    </row>
    <row r="180" spans="1:2" ht="20.25">
      <c r="A180" s="27"/>
      <c r="B180" s="27"/>
    </row>
    <row r="181" spans="1:2" ht="20.25">
      <c r="A181" s="27"/>
      <c r="B181" s="27"/>
    </row>
    <row r="182" spans="1:2" ht="20.25">
      <c r="A182" s="30"/>
      <c r="B182" s="65"/>
    </row>
    <row r="183" spans="1:2" ht="20.25">
      <c r="A183" s="30"/>
      <c r="B183" s="65"/>
    </row>
    <row r="184" spans="1:2" ht="20.25">
      <c r="A184" s="30"/>
      <c r="B184" s="65"/>
    </row>
  </sheetData>
  <sheetProtection/>
  <mergeCells count="93">
    <mergeCell ref="Q105:R105"/>
    <mergeCell ref="Q102:R102"/>
    <mergeCell ref="O144:R144"/>
    <mergeCell ref="O149:R149"/>
    <mergeCell ref="Q106:R106"/>
    <mergeCell ref="Q138:R138"/>
    <mergeCell ref="Q139:R139"/>
    <mergeCell ref="Q140:R140"/>
    <mergeCell ref="Q142:R142"/>
    <mergeCell ref="Q143:R143"/>
    <mergeCell ref="Q98:R98"/>
    <mergeCell ref="Q95:R95"/>
    <mergeCell ref="Q115:R115"/>
    <mergeCell ref="Q116:R116"/>
    <mergeCell ref="Q96:R96"/>
    <mergeCell ref="Q97:R97"/>
    <mergeCell ref="O108:R108"/>
    <mergeCell ref="O135:R135"/>
    <mergeCell ref="A128:B128"/>
    <mergeCell ref="A137:B137"/>
    <mergeCell ref="Q107:R107"/>
    <mergeCell ref="Q93:R93"/>
    <mergeCell ref="Q94:R94"/>
    <mergeCell ref="Q103:R103"/>
    <mergeCell ref="Q134:R134"/>
    <mergeCell ref="O117:R117"/>
    <mergeCell ref="O99:R99"/>
    <mergeCell ref="Q104:R104"/>
    <mergeCell ref="Q121:R121"/>
    <mergeCell ref="Q122:R122"/>
    <mergeCell ref="Q123:R123"/>
    <mergeCell ref="Q124:R124"/>
    <mergeCell ref="Q125:R125"/>
    <mergeCell ref="O126:R126"/>
    <mergeCell ref="A84:R84"/>
    <mergeCell ref="Q120:R120"/>
    <mergeCell ref="A110:B110"/>
    <mergeCell ref="Q112:R112"/>
    <mergeCell ref="A101:B101"/>
    <mergeCell ref="Q141:R141"/>
    <mergeCell ref="A119:B119"/>
    <mergeCell ref="Q111:R111"/>
    <mergeCell ref="Q113:R113"/>
    <mergeCell ref="Q114:R114"/>
    <mergeCell ref="O30:R30"/>
    <mergeCell ref="O29:R29"/>
    <mergeCell ref="A32:B32"/>
    <mergeCell ref="A41:B41"/>
    <mergeCell ref="A50:B50"/>
    <mergeCell ref="O39:R39"/>
    <mergeCell ref="O38:R38"/>
    <mergeCell ref="O37:R37"/>
    <mergeCell ref="O36:R36"/>
    <mergeCell ref="O35:R35"/>
    <mergeCell ref="O17:R17"/>
    <mergeCell ref="A2:R2"/>
    <mergeCell ref="A4:R4"/>
    <mergeCell ref="A5:R5"/>
    <mergeCell ref="A7:R7"/>
    <mergeCell ref="O20:R20"/>
    <mergeCell ref="O19:R19"/>
    <mergeCell ref="O18:R18"/>
    <mergeCell ref="A11:B11"/>
    <mergeCell ref="AL63:AO63"/>
    <mergeCell ref="AL64:AO64"/>
    <mergeCell ref="O28:R28"/>
    <mergeCell ref="O11:R11"/>
    <mergeCell ref="O15:R15"/>
    <mergeCell ref="A14:B14"/>
    <mergeCell ref="A23:B23"/>
    <mergeCell ref="O27:R27"/>
    <mergeCell ref="O21:R21"/>
    <mergeCell ref="O16:R16"/>
    <mergeCell ref="A79:R79"/>
    <mergeCell ref="A80:R80"/>
    <mergeCell ref="A82:R82"/>
    <mergeCell ref="A83:R83"/>
    <mergeCell ref="Q89:R89"/>
    <mergeCell ref="AL60:AO60"/>
    <mergeCell ref="AL66:AO66"/>
    <mergeCell ref="AL65:AO65"/>
    <mergeCell ref="AL61:AO61"/>
    <mergeCell ref="AL62:AO62"/>
    <mergeCell ref="A147:B147"/>
    <mergeCell ref="Q148:R148"/>
    <mergeCell ref="A86:R86"/>
    <mergeCell ref="A89:B89"/>
    <mergeCell ref="A92:B92"/>
    <mergeCell ref="Q130:R130"/>
    <mergeCell ref="Q131:R131"/>
    <mergeCell ref="Q132:R132"/>
    <mergeCell ref="Q129:R129"/>
    <mergeCell ref="Q133:R133"/>
  </mergeCells>
  <conditionalFormatting sqref="G33:G38 G26:G29">
    <cfRule type="cellIs" priority="6" dxfId="0" operator="equal" stopIfTrue="1">
      <formula>$G$22</formula>
    </cfRule>
  </conditionalFormatting>
  <conditionalFormatting sqref="I33:I38 I24:I29">
    <cfRule type="cellIs" priority="7" dxfId="0" operator="equal" stopIfTrue="1">
      <formula>$I$22</formula>
    </cfRule>
  </conditionalFormatting>
  <conditionalFormatting sqref="K33:K38 K24:K29">
    <cfRule type="cellIs" priority="8" dxfId="0" operator="equal" stopIfTrue="1">
      <formula>$K$22</formula>
    </cfRule>
  </conditionalFormatting>
  <conditionalFormatting sqref="M33:M38 M24:M29">
    <cfRule type="cellIs" priority="9" dxfId="0" operator="equal" stopIfTrue="1">
      <formula>$M$22</formula>
    </cfRule>
  </conditionalFormatting>
  <conditionalFormatting sqref="G24:G25 G15:G20 G55:G56 G52:G53">
    <cfRule type="cellIs" priority="10" dxfId="116" operator="equal" stopIfTrue="1">
      <formula>$G$22</formula>
    </cfRule>
  </conditionalFormatting>
  <conditionalFormatting sqref="AB61:AB65">
    <cfRule type="cellIs" priority="11" dxfId="117" operator="equal" stopIfTrue="1">
      <formula>#REF!</formula>
    </cfRule>
  </conditionalFormatting>
  <conditionalFormatting sqref="AD61:AD65">
    <cfRule type="cellIs" priority="12" dxfId="117" operator="equal" stopIfTrue="1">
      <formula>#REF!</formula>
    </cfRule>
  </conditionalFormatting>
  <conditionalFormatting sqref="AF61:AF65">
    <cfRule type="cellIs" priority="13" dxfId="117" operator="equal" stopIfTrue="1">
      <formula>#REF!</formula>
    </cfRule>
  </conditionalFormatting>
  <conditionalFormatting sqref="AH61:AH65">
    <cfRule type="cellIs" priority="14" dxfId="117" operator="equal" stopIfTrue="1">
      <formula>#REF!</formula>
    </cfRule>
  </conditionalFormatting>
  <conditionalFormatting sqref="I15:I20 I55:I56 I52:I53">
    <cfRule type="cellIs" priority="15" dxfId="116" operator="equal" stopIfTrue="1">
      <formula>$I$22</formula>
    </cfRule>
  </conditionalFormatting>
  <conditionalFormatting sqref="K15:K20 K55:K56 K52:K53">
    <cfRule type="cellIs" priority="16" dxfId="116" operator="equal" stopIfTrue="1">
      <formula>$K$22</formula>
    </cfRule>
  </conditionalFormatting>
  <conditionalFormatting sqref="M15:M20 M55:M56 M52:M53">
    <cfRule type="cellIs" priority="17" dxfId="116" operator="equal" stopIfTrue="1">
      <formula>$M$22</formula>
    </cfRule>
  </conditionalFormatting>
  <conditionalFormatting sqref="G93:G98">
    <cfRule type="cellIs" priority="18" dxfId="116" operator="equal" stopIfTrue="1">
      <formula>$G$145</formula>
    </cfRule>
  </conditionalFormatting>
  <conditionalFormatting sqref="I93:I98">
    <cfRule type="cellIs" priority="19" dxfId="116" operator="equal" stopIfTrue="1">
      <formula>$I$145</formula>
    </cfRule>
  </conditionalFormatting>
  <conditionalFormatting sqref="K93:K98">
    <cfRule type="cellIs" priority="20" dxfId="116" operator="equal" stopIfTrue="1">
      <formula>$K$145</formula>
    </cfRule>
  </conditionalFormatting>
  <conditionalFormatting sqref="M93:M98">
    <cfRule type="cellIs" priority="21" dxfId="116" operator="equal" stopIfTrue="1">
      <formula>$M$145</formula>
    </cfRule>
  </conditionalFormatting>
  <conditionalFormatting sqref="M102:M107">
    <cfRule type="cellIs" priority="22" dxfId="116" operator="equal" stopIfTrue="1">
      <formula>$M$136</formula>
    </cfRule>
  </conditionalFormatting>
  <conditionalFormatting sqref="K102:K107">
    <cfRule type="cellIs" priority="23" dxfId="116" operator="equal" stopIfTrue="1">
      <formula>$K$136</formula>
    </cfRule>
  </conditionalFormatting>
  <conditionalFormatting sqref="I102:I107">
    <cfRule type="cellIs" priority="24" dxfId="116" operator="equal" stopIfTrue="1">
      <formula>$I$136</formula>
    </cfRule>
  </conditionalFormatting>
  <conditionalFormatting sqref="G102:G107">
    <cfRule type="cellIs" priority="25" dxfId="116" operator="equal" stopIfTrue="1">
      <formula>$G$136</formula>
    </cfRule>
  </conditionalFormatting>
  <conditionalFormatting sqref="M138:M143">
    <cfRule type="cellIs" priority="26" dxfId="116" operator="equal" stopIfTrue="1">
      <formula>$M$127</formula>
    </cfRule>
  </conditionalFormatting>
  <conditionalFormatting sqref="K138:K143">
    <cfRule type="cellIs" priority="27" dxfId="116" operator="equal" stopIfTrue="1">
      <formula>$K$127</formula>
    </cfRule>
  </conditionalFormatting>
  <conditionalFormatting sqref="I138:I143">
    <cfRule type="cellIs" priority="28" dxfId="116" operator="equal" stopIfTrue="1">
      <formula>$I$127</formula>
    </cfRule>
  </conditionalFormatting>
  <conditionalFormatting sqref="G138 G140:G143">
    <cfRule type="cellIs" priority="29" dxfId="116" operator="equal" stopIfTrue="1">
      <formula>$G$127</formula>
    </cfRule>
  </conditionalFormatting>
  <conditionalFormatting sqref="G111:G116">
    <cfRule type="cellIs" priority="30" dxfId="116" operator="equal" stopIfTrue="1">
      <formula>$G$118</formula>
    </cfRule>
  </conditionalFormatting>
  <conditionalFormatting sqref="G139">
    <cfRule type="cellIs" priority="31" dxfId="116" operator="equal" stopIfTrue="1">
      <formula>$G$127</formula>
    </cfRule>
  </conditionalFormatting>
  <conditionalFormatting sqref="I111:I116">
    <cfRule type="cellIs" priority="32" dxfId="116" operator="equal" stopIfTrue="1">
      <formula>$I$118</formula>
    </cfRule>
  </conditionalFormatting>
  <conditionalFormatting sqref="K111:K116">
    <cfRule type="cellIs" priority="33" dxfId="116" operator="equal" stopIfTrue="1">
      <formula>$K$118</formula>
    </cfRule>
  </conditionalFormatting>
  <conditionalFormatting sqref="M111:M116">
    <cfRule type="cellIs" priority="34" dxfId="116" operator="equal" stopIfTrue="1">
      <formula>$M$118</formula>
    </cfRule>
  </conditionalFormatting>
  <conditionalFormatting sqref="G120:G125">
    <cfRule type="cellIs" priority="35" dxfId="116" operator="equal" stopIfTrue="1">
      <formula>$G$109</formula>
    </cfRule>
  </conditionalFormatting>
  <conditionalFormatting sqref="I120:I125">
    <cfRule type="cellIs" priority="36" dxfId="116" operator="equal" stopIfTrue="1">
      <formula>$I$109</formula>
    </cfRule>
  </conditionalFormatting>
  <conditionalFormatting sqref="K120:K125">
    <cfRule type="cellIs" priority="37" dxfId="116" operator="equal" stopIfTrue="1">
      <formula>$K$109</formula>
    </cfRule>
  </conditionalFormatting>
  <conditionalFormatting sqref="M120:M125">
    <cfRule type="cellIs" priority="38" dxfId="116" operator="equal" stopIfTrue="1">
      <formula>$M$109</formula>
    </cfRule>
  </conditionalFormatting>
  <conditionalFormatting sqref="G129:G134">
    <cfRule type="cellIs" priority="39" dxfId="116" operator="equal" stopIfTrue="1">
      <formula>$G$100</formula>
    </cfRule>
  </conditionalFormatting>
  <conditionalFormatting sqref="I129:I134">
    <cfRule type="cellIs" priority="40" dxfId="116" operator="equal" stopIfTrue="1">
      <formula>$I$100</formula>
    </cfRule>
  </conditionalFormatting>
  <conditionalFormatting sqref="K129:K134">
    <cfRule type="cellIs" priority="41" dxfId="116" operator="equal" stopIfTrue="1">
      <formula>$K$100</formula>
    </cfRule>
  </conditionalFormatting>
  <conditionalFormatting sqref="M129:M134">
    <cfRule type="cellIs" priority="42" dxfId="116" operator="equal" stopIfTrue="1">
      <formula>$M$100</formula>
    </cfRule>
  </conditionalFormatting>
  <conditionalFormatting sqref="G148">
    <cfRule type="cellIs" priority="1" dxfId="116" operator="equal" stopIfTrue="1">
      <formula>$G$145</formula>
    </cfRule>
  </conditionalFormatting>
  <conditionalFormatting sqref="I148">
    <cfRule type="cellIs" priority="2" dxfId="116" operator="equal" stopIfTrue="1">
      <formula>$I$145</formula>
    </cfRule>
  </conditionalFormatting>
  <conditionalFormatting sqref="K148">
    <cfRule type="cellIs" priority="3" dxfId="116" operator="equal" stopIfTrue="1">
      <formula>$K$145</formula>
    </cfRule>
  </conditionalFormatting>
  <conditionalFormatting sqref="M148">
    <cfRule type="cellIs" priority="4" dxfId="116" operator="equal" stopIfTrue="1">
      <formula>$M$145</formula>
    </cfRule>
  </conditionalFormatting>
  <conditionalFormatting sqref="O151">
    <cfRule type="cellIs" priority="88" dxfId="116" operator="equal" stopIfTrue="1">
      <formula>$N$93</formula>
    </cfRule>
  </conditionalFormatting>
  <printOptions horizontalCentered="1" verticalCentered="1"/>
  <pageMargins left="0.1968503937007874" right="0.1968503937007874" top="0.31496062992125984" bottom="0.1968503937007874" header="0.1968503937007874" footer="0.1968503937007874"/>
  <pageSetup horizontalDpi="300" verticalDpi="300" orientation="portrait" paperSize="9" scale="41" r:id="rId5"/>
  <rowBreaks count="3" manualBreakCount="3">
    <brk id="76" max="17" man="1"/>
    <brk id="154" max="17" man="1"/>
    <brk id="155" max="17" man="1"/>
  </rowBreaks>
  <drawing r:id="rId4"/>
  <legacyDrawing r:id="rId3"/>
  <oleObjects>
    <oleObject progId="CorelDRAW.Graphic.13" shapeId="210966" r:id="rId1"/>
    <oleObject progId="CorelDRAW.Graphic.13" shapeId="132312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443"/>
  <sheetViews>
    <sheetView tabSelected="1" view="pageBreakPreview" zoomScale="75" zoomScaleNormal="75" zoomScaleSheetLayoutView="75" zoomScalePageLayoutView="0" workbookViewId="0" topLeftCell="A141">
      <selection activeCell="H162" sqref="H162"/>
    </sheetView>
  </sheetViews>
  <sheetFormatPr defaultColWidth="9.00390625" defaultRowHeight="12.75"/>
  <cols>
    <col min="1" max="1" width="9.375" style="0" customWidth="1"/>
    <col min="2" max="2" width="62.75390625" style="0" customWidth="1"/>
    <col min="3" max="3" width="18.00390625" style="0" customWidth="1"/>
    <col min="4" max="4" width="15.875" style="0" customWidth="1"/>
    <col min="5" max="6" width="3.75390625" style="0" customWidth="1"/>
    <col min="7" max="7" width="9.375" style="0" customWidth="1"/>
    <col min="8" max="8" width="62.75390625" style="0" customWidth="1"/>
    <col min="9" max="9" width="18.00390625" style="0" customWidth="1"/>
    <col min="10" max="10" width="15.875" style="0" customWidth="1"/>
  </cols>
  <sheetData>
    <row r="1" spans="1:10" ht="18">
      <c r="A1" s="489"/>
      <c r="B1" s="490"/>
      <c r="C1" s="490"/>
      <c r="D1" s="490"/>
      <c r="E1" s="490"/>
      <c r="F1" s="490"/>
      <c r="G1" s="490"/>
      <c r="H1" s="490"/>
      <c r="I1" s="490"/>
      <c r="J1" s="491"/>
    </row>
    <row r="2" spans="1:10" ht="26.25">
      <c r="A2" s="492" t="s">
        <v>127</v>
      </c>
      <c r="B2" s="460"/>
      <c r="C2" s="460"/>
      <c r="D2" s="460"/>
      <c r="E2" s="460"/>
      <c r="F2" s="460"/>
      <c r="G2" s="460"/>
      <c r="H2" s="460"/>
      <c r="I2" s="460"/>
      <c r="J2" s="493"/>
    </row>
    <row r="3" spans="1:10" ht="23.25">
      <c r="A3" s="483" t="s">
        <v>134</v>
      </c>
      <c r="B3" s="484"/>
      <c r="C3" s="484"/>
      <c r="D3" s="484"/>
      <c r="E3" s="484"/>
      <c r="F3" s="484"/>
      <c r="G3" s="484"/>
      <c r="H3" s="484"/>
      <c r="I3" s="484"/>
      <c r="J3" s="485"/>
    </row>
    <row r="4" spans="1:10" ht="26.25">
      <c r="A4" s="492"/>
      <c r="B4" s="460"/>
      <c r="C4" s="460"/>
      <c r="D4" s="460"/>
      <c r="E4" s="460"/>
      <c r="F4" s="460"/>
      <c r="G4" s="460"/>
      <c r="H4" s="460"/>
      <c r="I4" s="460"/>
      <c r="J4" s="493"/>
    </row>
    <row r="5" spans="1:10" ht="26.25">
      <c r="A5" s="492" t="s">
        <v>46</v>
      </c>
      <c r="B5" s="460"/>
      <c r="C5" s="460"/>
      <c r="D5" s="460"/>
      <c r="E5" s="460"/>
      <c r="F5" s="460"/>
      <c r="G5" s="460"/>
      <c r="H5" s="460"/>
      <c r="I5" s="460"/>
      <c r="J5" s="493"/>
    </row>
    <row r="7" spans="1:10" ht="13.5" thickBot="1">
      <c r="A7" s="6"/>
      <c r="B7" s="7"/>
      <c r="C7" s="7"/>
      <c r="D7" s="7"/>
      <c r="E7" s="7"/>
      <c r="F7" s="7"/>
      <c r="G7" s="7"/>
      <c r="H7" s="7"/>
      <c r="I7" s="7"/>
      <c r="J7" s="8"/>
    </row>
    <row r="10" spans="1:9" ht="18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18">
      <c r="A11" s="14"/>
      <c r="B11" s="14"/>
      <c r="C11" s="14"/>
      <c r="D11" s="14"/>
      <c r="E11" s="14"/>
      <c r="F11" s="14"/>
      <c r="G11" s="14"/>
      <c r="H11" s="14"/>
      <c r="I11" s="14"/>
    </row>
    <row r="12" spans="1:9" ht="18">
      <c r="A12" s="14"/>
      <c r="B12" s="14"/>
      <c r="C12" s="14"/>
      <c r="D12" s="14"/>
      <c r="E12" s="14"/>
      <c r="F12" s="14"/>
      <c r="G12" s="14"/>
      <c r="H12" s="14"/>
      <c r="I12" s="14"/>
    </row>
    <row r="13" spans="1:9" ht="18.75" thickBot="1">
      <c r="A13" s="14"/>
      <c r="B13" s="14"/>
      <c r="C13" s="14"/>
      <c r="D13" s="14"/>
      <c r="E13" s="14"/>
      <c r="F13" s="14"/>
      <c r="G13" s="14"/>
      <c r="H13" s="14"/>
      <c r="I13" s="14"/>
    </row>
    <row r="14" spans="1:10" ht="12.75">
      <c r="A14" s="9"/>
      <c r="B14" s="9"/>
      <c r="C14" s="9"/>
      <c r="D14" s="10"/>
      <c r="G14" s="9"/>
      <c r="H14" s="9"/>
      <c r="I14" s="9"/>
      <c r="J14" s="10"/>
    </row>
    <row r="15" spans="1:10" ht="20.25">
      <c r="A15" s="61" t="s">
        <v>21</v>
      </c>
      <c r="B15" s="60" t="s">
        <v>22</v>
      </c>
      <c r="C15" s="61" t="s">
        <v>23</v>
      </c>
      <c r="D15" s="61" t="s">
        <v>24</v>
      </c>
      <c r="G15" s="61" t="s">
        <v>21</v>
      </c>
      <c r="H15" s="60" t="s">
        <v>22</v>
      </c>
      <c r="I15" s="61" t="s">
        <v>23</v>
      </c>
      <c r="J15" s="61" t="s">
        <v>24</v>
      </c>
    </row>
    <row r="16" spans="1:10" ht="13.5" thickBot="1">
      <c r="A16" s="11"/>
      <c r="B16" s="11"/>
      <c r="C16" s="11"/>
      <c r="D16" s="8"/>
      <c r="G16" s="11"/>
      <c r="H16" s="11"/>
      <c r="I16" s="11"/>
      <c r="J16" s="8"/>
    </row>
    <row r="17" spans="1:9" ht="18">
      <c r="A17" s="14"/>
      <c r="B17" s="13"/>
      <c r="C17" s="13"/>
      <c r="D17" s="12"/>
      <c r="E17" s="14"/>
      <c r="F17" s="12"/>
      <c r="G17" s="13"/>
      <c r="H17" s="13"/>
      <c r="I17" s="12"/>
    </row>
    <row r="18" spans="1:10" ht="20.25">
      <c r="A18" s="105">
        <v>1</v>
      </c>
      <c r="B18" s="254"/>
      <c r="C18" s="229"/>
      <c r="D18" s="85"/>
      <c r="E18" s="78"/>
      <c r="G18" s="105">
        <v>1</v>
      </c>
      <c r="H18" s="231"/>
      <c r="I18" s="229"/>
      <c r="J18" s="85"/>
    </row>
    <row r="19" spans="1:9" ht="20.25">
      <c r="A19" s="105"/>
      <c r="C19" s="240"/>
      <c r="E19" s="78"/>
      <c r="G19" s="105"/>
      <c r="I19" s="240"/>
    </row>
    <row r="20" spans="1:10" ht="20.25">
      <c r="A20" s="105">
        <v>2</v>
      </c>
      <c r="B20" s="231"/>
      <c r="C20" s="230"/>
      <c r="D20" s="85"/>
      <c r="E20" s="78"/>
      <c r="G20" s="105">
        <v>2</v>
      </c>
      <c r="H20" s="231"/>
      <c r="I20" s="229"/>
      <c r="J20" s="85"/>
    </row>
    <row r="21" spans="1:9" ht="20.25">
      <c r="A21" s="105"/>
      <c r="C21" s="240"/>
      <c r="E21" s="78"/>
      <c r="G21" s="105"/>
      <c r="I21" s="240"/>
    </row>
    <row r="22" spans="1:10" ht="20.25">
      <c r="A22" s="105">
        <v>3</v>
      </c>
      <c r="B22" s="192"/>
      <c r="C22" s="229"/>
      <c r="D22" s="85"/>
      <c r="E22" s="78"/>
      <c r="G22" s="105">
        <v>3</v>
      </c>
      <c r="H22" s="231"/>
      <c r="I22" s="229"/>
      <c r="J22" s="85"/>
    </row>
    <row r="23" spans="1:9" ht="20.25">
      <c r="A23" s="105"/>
      <c r="C23" s="240"/>
      <c r="D23" s="100"/>
      <c r="E23" s="78"/>
      <c r="G23" s="105"/>
      <c r="I23" s="240"/>
    </row>
    <row r="24" spans="1:10" ht="20.25">
      <c r="A24" s="105">
        <v>4</v>
      </c>
      <c r="B24" s="231"/>
      <c r="C24" s="229"/>
      <c r="D24" s="85"/>
      <c r="E24" s="78"/>
      <c r="G24" s="105">
        <v>4</v>
      </c>
      <c r="H24" s="231"/>
      <c r="I24" s="230"/>
      <c r="J24" s="85"/>
    </row>
    <row r="25" spans="1:10" ht="20.25">
      <c r="A25" s="105"/>
      <c r="B25" s="77"/>
      <c r="C25" s="240"/>
      <c r="D25" s="100"/>
      <c r="E25" s="78"/>
      <c r="G25" s="105"/>
      <c r="H25" s="99"/>
      <c r="I25" s="240"/>
      <c r="J25" s="76"/>
    </row>
    <row r="26" spans="1:10" ht="20.25">
      <c r="A26" s="105">
        <v>5</v>
      </c>
      <c r="B26" s="231"/>
      <c r="C26" s="229"/>
      <c r="D26" s="106"/>
      <c r="E26" s="78"/>
      <c r="G26" s="105">
        <v>5</v>
      </c>
      <c r="H26" s="231"/>
      <c r="I26" s="229"/>
      <c r="J26" s="85"/>
    </row>
    <row r="27" spans="1:10" ht="20.25">
      <c r="A27" s="105"/>
      <c r="B27" s="1"/>
      <c r="C27" s="241"/>
      <c r="D27" s="100"/>
      <c r="E27" s="78"/>
      <c r="G27" s="105"/>
      <c r="H27" s="77"/>
      <c r="I27" s="240"/>
      <c r="J27" s="76"/>
    </row>
    <row r="28" spans="1:10" ht="20.25">
      <c r="A28" s="105">
        <v>6</v>
      </c>
      <c r="B28" s="35"/>
      <c r="C28" s="35"/>
      <c r="D28" s="85"/>
      <c r="E28" s="78"/>
      <c r="G28" s="105">
        <v>6</v>
      </c>
      <c r="H28" s="35"/>
      <c r="I28" s="35"/>
      <c r="J28" s="85"/>
    </row>
    <row r="29" spans="1:9" ht="20.25">
      <c r="A29" s="27"/>
      <c r="C29" s="241"/>
      <c r="I29" s="241"/>
    </row>
    <row r="30" spans="1:10" ht="20.25">
      <c r="A30" s="36">
        <v>7</v>
      </c>
      <c r="B30" s="231"/>
      <c r="C30" s="230"/>
      <c r="D30" s="38"/>
      <c r="E30" s="27"/>
      <c r="F30" s="27"/>
      <c r="G30" s="36">
        <v>7</v>
      </c>
      <c r="H30" s="287"/>
      <c r="I30" s="229"/>
      <c r="J30" s="38"/>
    </row>
    <row r="31" spans="1:10" ht="20.25">
      <c r="A31" s="76"/>
      <c r="B31" s="77"/>
      <c r="C31" s="240"/>
      <c r="D31" s="76"/>
      <c r="E31" s="78"/>
      <c r="F31" s="76"/>
      <c r="G31" s="76"/>
      <c r="H31" s="77"/>
      <c r="I31" s="240"/>
      <c r="J31" s="38"/>
    </row>
    <row r="32" spans="1:10" ht="20.25">
      <c r="A32" s="36">
        <v>8</v>
      </c>
      <c r="B32" s="288"/>
      <c r="C32" s="35"/>
      <c r="D32" s="106"/>
      <c r="E32" s="78"/>
      <c r="F32" s="76"/>
      <c r="G32" s="36">
        <v>8</v>
      </c>
      <c r="H32" s="288"/>
      <c r="I32" s="35"/>
      <c r="J32" s="38"/>
    </row>
    <row r="33" spans="1:10" ht="20.25">
      <c r="A33" s="76"/>
      <c r="B33" s="77"/>
      <c r="C33" s="76"/>
      <c r="D33" s="76"/>
      <c r="E33" s="78"/>
      <c r="F33" s="76"/>
      <c r="G33" s="76"/>
      <c r="H33" s="77"/>
      <c r="I33" s="76"/>
      <c r="J33" s="38"/>
    </row>
    <row r="34" spans="1:10" ht="20.25">
      <c r="A34" s="76"/>
      <c r="B34" s="81"/>
      <c r="D34" s="76"/>
      <c r="E34" s="78"/>
      <c r="F34" s="76"/>
      <c r="G34" s="76"/>
      <c r="H34" s="77"/>
      <c r="I34" s="76"/>
      <c r="J34" s="38"/>
    </row>
    <row r="39" spans="1:9" ht="18.75">
      <c r="A39" s="22"/>
      <c r="B39" s="23"/>
      <c r="C39" s="23"/>
      <c r="D39" s="22"/>
      <c r="E39" s="24"/>
      <c r="F39" s="22"/>
      <c r="G39" s="23"/>
      <c r="H39" s="23"/>
      <c r="I39" s="22"/>
    </row>
    <row r="44" ht="13.5" thickBot="1"/>
    <row r="45" spans="1:10" ht="12.75">
      <c r="A45" s="9"/>
      <c r="B45" s="9"/>
      <c r="C45" s="9"/>
      <c r="D45" s="10"/>
      <c r="G45" s="9"/>
      <c r="H45" s="9"/>
      <c r="I45" s="9"/>
      <c r="J45" s="10"/>
    </row>
    <row r="46" spans="1:10" ht="20.25">
      <c r="A46" s="61" t="s">
        <v>21</v>
      </c>
      <c r="B46" s="60" t="s">
        <v>22</v>
      </c>
      <c r="C46" s="61" t="s">
        <v>23</v>
      </c>
      <c r="D46" s="61" t="s">
        <v>24</v>
      </c>
      <c r="G46" s="61" t="s">
        <v>21</v>
      </c>
      <c r="H46" s="60" t="s">
        <v>22</v>
      </c>
      <c r="I46" s="61" t="s">
        <v>23</v>
      </c>
      <c r="J46" s="61" t="s">
        <v>24</v>
      </c>
    </row>
    <row r="47" spans="1:10" ht="13.5" thickBot="1">
      <c r="A47" s="11"/>
      <c r="B47" s="11"/>
      <c r="C47" s="11"/>
      <c r="D47" s="8"/>
      <c r="G47" s="11"/>
      <c r="H47" s="11"/>
      <c r="I47" s="11"/>
      <c r="J47" s="8"/>
    </row>
    <row r="48" spans="1:9" ht="18.75">
      <c r="A48" s="22"/>
      <c r="B48" s="23"/>
      <c r="C48" s="23"/>
      <c r="D48" s="22"/>
      <c r="E48" s="24"/>
      <c r="F48" s="22"/>
      <c r="G48" s="23"/>
      <c r="H48" s="23"/>
      <c r="I48" s="22"/>
    </row>
    <row r="49" spans="1:10" ht="20.25">
      <c r="A49" s="105">
        <v>1</v>
      </c>
      <c r="B49" s="231"/>
      <c r="C49" s="230"/>
      <c r="D49" s="194"/>
      <c r="E49" s="104"/>
      <c r="F49" s="104"/>
      <c r="G49" s="105">
        <v>1</v>
      </c>
      <c r="H49" s="231"/>
      <c r="I49" s="229"/>
      <c r="J49" s="85"/>
    </row>
    <row r="50" spans="1:9" ht="20.25">
      <c r="A50" s="104"/>
      <c r="B50" s="195"/>
      <c r="C50" s="242"/>
      <c r="D50" s="195"/>
      <c r="E50" s="104"/>
      <c r="F50" s="104"/>
      <c r="G50" s="104"/>
      <c r="I50" s="35"/>
    </row>
    <row r="51" spans="1:10" ht="20.25">
      <c r="A51" s="105">
        <v>2</v>
      </c>
      <c r="B51" s="35"/>
      <c r="C51" s="35"/>
      <c r="D51" s="194"/>
      <c r="E51" s="104"/>
      <c r="F51" s="104"/>
      <c r="G51" s="105">
        <v>2</v>
      </c>
      <c r="H51" s="231"/>
      <c r="I51" s="230"/>
      <c r="J51" s="85"/>
    </row>
    <row r="52" spans="1:9" ht="20.25">
      <c r="A52" s="104"/>
      <c r="B52" s="195"/>
      <c r="C52" s="242"/>
      <c r="D52" s="195"/>
      <c r="E52" s="104"/>
      <c r="F52" s="104"/>
      <c r="G52" s="104"/>
      <c r="I52" s="35"/>
    </row>
    <row r="53" spans="1:10" ht="20.25">
      <c r="A53" s="105">
        <v>3</v>
      </c>
      <c r="B53" s="231"/>
      <c r="C53" s="229"/>
      <c r="D53" s="194"/>
      <c r="E53" s="104"/>
      <c r="F53" s="104"/>
      <c r="G53" s="105">
        <v>3</v>
      </c>
      <c r="H53" s="192"/>
      <c r="I53" s="229"/>
      <c r="J53" s="85"/>
    </row>
    <row r="54" spans="1:10" ht="20.25">
      <c r="A54" s="105"/>
      <c r="B54" s="195"/>
      <c r="C54" s="242"/>
      <c r="D54" s="195"/>
      <c r="E54" s="104"/>
      <c r="F54" s="104"/>
      <c r="G54" s="105"/>
      <c r="I54" s="240"/>
      <c r="J54" s="100"/>
    </row>
    <row r="55" spans="1:10" ht="20.25">
      <c r="A55" s="105">
        <v>4</v>
      </c>
      <c r="B55" s="231"/>
      <c r="C55" s="229"/>
      <c r="D55" s="106"/>
      <c r="E55" s="104"/>
      <c r="F55" s="104"/>
      <c r="G55" s="105">
        <v>4</v>
      </c>
      <c r="H55" s="254"/>
      <c r="I55" s="229"/>
      <c r="J55" s="85"/>
    </row>
    <row r="56" spans="1:10" ht="20.25">
      <c r="A56" s="105"/>
      <c r="B56" s="195"/>
      <c r="C56" s="243"/>
      <c r="D56" s="195"/>
      <c r="E56" s="104"/>
      <c r="F56" s="104"/>
      <c r="G56" s="105"/>
      <c r="H56" s="77"/>
      <c r="I56" s="240"/>
      <c r="J56" s="100"/>
    </row>
    <row r="57" spans="1:10" ht="20.25">
      <c r="A57" s="105">
        <v>5</v>
      </c>
      <c r="B57" s="231"/>
      <c r="C57" s="229"/>
      <c r="D57" s="194"/>
      <c r="E57" s="104"/>
      <c r="F57" s="104"/>
      <c r="G57" s="105">
        <v>5</v>
      </c>
      <c r="H57" s="35"/>
      <c r="I57" s="35"/>
      <c r="J57" s="85"/>
    </row>
    <row r="58" spans="1:10" ht="20.25">
      <c r="A58" s="105"/>
      <c r="B58" s="196"/>
      <c r="C58" s="242"/>
      <c r="D58" s="106"/>
      <c r="E58" s="104"/>
      <c r="F58" s="104"/>
      <c r="G58" s="105"/>
      <c r="H58" s="77"/>
      <c r="I58" s="240"/>
      <c r="J58" s="100"/>
    </row>
    <row r="59" spans="1:10" ht="20.25">
      <c r="A59" s="105">
        <v>6</v>
      </c>
      <c r="B59" s="231"/>
      <c r="C59" s="229"/>
      <c r="D59" s="194"/>
      <c r="E59" s="104"/>
      <c r="F59" s="104"/>
      <c r="G59" s="105">
        <v>6</v>
      </c>
      <c r="H59" s="231"/>
      <c r="I59" s="229"/>
      <c r="J59" s="85"/>
    </row>
    <row r="60" spans="1:10" ht="20.25">
      <c r="A60" s="104"/>
      <c r="B60" s="104"/>
      <c r="C60" s="231"/>
      <c r="D60" s="104"/>
      <c r="E60" s="104"/>
      <c r="F60" s="104"/>
      <c r="G60" s="104"/>
      <c r="H60" s="27"/>
      <c r="I60" s="35"/>
      <c r="J60" s="27"/>
    </row>
    <row r="61" spans="1:10" ht="20.25">
      <c r="A61" s="105">
        <v>7</v>
      </c>
      <c r="B61" s="192"/>
      <c r="C61" s="229"/>
      <c r="D61" s="105"/>
      <c r="E61" s="104"/>
      <c r="F61" s="104"/>
      <c r="G61" s="105">
        <v>7</v>
      </c>
      <c r="H61" s="288"/>
      <c r="I61" s="35"/>
      <c r="J61" s="36"/>
    </row>
    <row r="62" spans="1:10" ht="20.25">
      <c r="A62" s="104"/>
      <c r="B62" s="104"/>
      <c r="C62" s="231"/>
      <c r="D62" s="104"/>
      <c r="E62" s="104"/>
      <c r="F62" s="104"/>
      <c r="G62" s="104"/>
      <c r="H62" s="27"/>
      <c r="I62" s="35"/>
      <c r="J62" s="27"/>
    </row>
    <row r="63" spans="1:10" ht="20.25">
      <c r="A63" s="36">
        <v>8</v>
      </c>
      <c r="B63" s="231"/>
      <c r="C63" s="230"/>
      <c r="D63" s="38"/>
      <c r="E63" s="27"/>
      <c r="F63" s="27"/>
      <c r="G63" s="36">
        <v>8</v>
      </c>
      <c r="H63" s="231"/>
      <c r="I63" s="229"/>
      <c r="J63" s="36"/>
    </row>
    <row r="64" spans="1:10" ht="20.25">
      <c r="A64" s="76"/>
      <c r="B64" s="99"/>
      <c r="C64" s="76"/>
      <c r="D64" s="100"/>
      <c r="E64" s="78"/>
      <c r="F64" s="27"/>
      <c r="G64" s="76"/>
      <c r="H64" s="77"/>
      <c r="I64" s="76"/>
      <c r="J64" s="38"/>
    </row>
    <row r="65" spans="1:10" ht="20.25">
      <c r="A65" s="76"/>
      <c r="B65" s="82"/>
      <c r="C65" s="76"/>
      <c r="D65" s="85"/>
      <c r="E65" s="78"/>
      <c r="F65" s="27"/>
      <c r="G65" s="76"/>
      <c r="H65" s="77"/>
      <c r="I65" s="76"/>
      <c r="J65" s="38"/>
    </row>
    <row r="66" spans="1:10" ht="20.25">
      <c r="A66" s="76"/>
      <c r="B66" s="77"/>
      <c r="C66" s="76"/>
      <c r="D66" s="100"/>
      <c r="E66" s="78"/>
      <c r="F66" s="27"/>
      <c r="G66" s="76"/>
      <c r="H66" s="77"/>
      <c r="I66" s="76"/>
      <c r="J66" s="38"/>
    </row>
    <row r="77" spans="1:10" ht="23.25">
      <c r="A77" s="76"/>
      <c r="B77" s="200" t="s">
        <v>2</v>
      </c>
      <c r="C77" s="195"/>
      <c r="D77" s="195"/>
      <c r="E77" s="195"/>
      <c r="F77" s="195"/>
      <c r="G77" s="195"/>
      <c r="H77" s="494" t="s">
        <v>125</v>
      </c>
      <c r="I77" s="494"/>
      <c r="J77" s="494"/>
    </row>
    <row r="78" spans="8:10" ht="18">
      <c r="H78" s="14"/>
      <c r="J78" s="41"/>
    </row>
    <row r="79" spans="1:9" ht="18">
      <c r="A79" s="14"/>
      <c r="H79" s="14"/>
      <c r="I79" s="14"/>
    </row>
    <row r="80" spans="1:11" ht="18">
      <c r="A80" s="14"/>
      <c r="H80" s="14"/>
      <c r="I80" s="14"/>
      <c r="K80" s="4"/>
    </row>
    <row r="81" spans="1:9" ht="18">
      <c r="A81" s="14"/>
      <c r="H81" s="14"/>
      <c r="I81" s="14"/>
    </row>
    <row r="82" spans="1:9" ht="18">
      <c r="A82" s="14"/>
      <c r="B82" s="14"/>
      <c r="C82" s="14"/>
      <c r="D82" s="14"/>
      <c r="E82" s="14"/>
      <c r="F82" s="14"/>
      <c r="G82" s="14"/>
      <c r="H82" s="14"/>
      <c r="I82" s="14"/>
    </row>
    <row r="83" spans="1:10" ht="23.25">
      <c r="A83" s="14"/>
      <c r="B83" s="200" t="s">
        <v>3</v>
      </c>
      <c r="C83" s="195"/>
      <c r="D83" s="195"/>
      <c r="E83" s="195"/>
      <c r="F83" s="195"/>
      <c r="G83" s="195"/>
      <c r="H83" s="494" t="s">
        <v>126</v>
      </c>
      <c r="I83" s="494"/>
      <c r="J83" s="494"/>
    </row>
    <row r="84" spans="1:9" ht="18">
      <c r="A84" s="14"/>
      <c r="I84" s="14"/>
    </row>
    <row r="89" spans="1:10" ht="18.75" thickBot="1">
      <c r="A89" s="213"/>
      <c r="B89" s="213"/>
      <c r="C89" s="213"/>
      <c r="D89" s="213"/>
      <c r="E89" s="213"/>
      <c r="F89" s="213"/>
      <c r="G89" s="213"/>
      <c r="H89" s="213"/>
      <c r="I89" s="213"/>
      <c r="J89" s="214"/>
    </row>
    <row r="90" ht="13.5" thickTop="1"/>
    <row r="91" spans="1:10" ht="18">
      <c r="A91" s="15"/>
      <c r="B91" s="197" t="s">
        <v>8</v>
      </c>
      <c r="C91" s="197" t="s">
        <v>9</v>
      </c>
      <c r="D91" s="197"/>
      <c r="E91" s="197"/>
      <c r="F91" s="16"/>
      <c r="G91" s="16"/>
      <c r="H91" s="198" t="s">
        <v>10</v>
      </c>
      <c r="I91" s="199" t="s">
        <v>4</v>
      </c>
      <c r="J91" s="150"/>
    </row>
    <row r="92" spans="1:10" ht="18">
      <c r="A92" s="25"/>
      <c r="B92" s="1"/>
      <c r="C92" s="1"/>
      <c r="D92" s="1"/>
      <c r="E92" s="1"/>
      <c r="F92" s="18"/>
      <c r="G92" s="1"/>
      <c r="H92" s="1"/>
      <c r="I92" s="1"/>
      <c r="J92" s="33"/>
    </row>
    <row r="93" spans="1:10" ht="18">
      <c r="A93" s="19"/>
      <c r="B93" s="130" t="s">
        <v>28</v>
      </c>
      <c r="C93" s="130" t="s">
        <v>43</v>
      </c>
      <c r="D93" s="130"/>
      <c r="E93" s="20"/>
      <c r="F93" s="20"/>
      <c r="G93" s="20"/>
      <c r="H93" s="134" t="s">
        <v>34</v>
      </c>
      <c r="I93" s="134" t="s">
        <v>25</v>
      </c>
      <c r="J93" s="147"/>
    </row>
    <row r="94" spans="1:10" ht="21" thickBot="1">
      <c r="A94" s="190"/>
      <c r="B94" s="211"/>
      <c r="C94" s="211"/>
      <c r="D94" s="211"/>
      <c r="E94" s="211"/>
      <c r="F94" s="211"/>
      <c r="G94" s="211"/>
      <c r="H94" s="211"/>
      <c r="I94" s="212"/>
      <c r="J94" s="190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9" ht="18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8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8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5">
      <c r="A99" s="50"/>
      <c r="B99" s="50"/>
      <c r="C99" s="49"/>
      <c r="D99" s="50"/>
      <c r="E99" s="50"/>
      <c r="F99" s="50"/>
      <c r="G99" s="50"/>
      <c r="H99" s="49"/>
      <c r="I99" s="50"/>
    </row>
    <row r="100" spans="1:10" ht="12.7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8.75" thickBot="1">
      <c r="A101" s="14"/>
      <c r="B101" s="14"/>
      <c r="C101" s="68"/>
      <c r="D101" s="14"/>
      <c r="E101" s="14"/>
      <c r="G101" s="14"/>
      <c r="H101" s="14"/>
      <c r="I101" s="68"/>
      <c r="J101" s="14"/>
    </row>
    <row r="102" spans="1:10" ht="23.25">
      <c r="A102" s="495" t="s">
        <v>70</v>
      </c>
      <c r="B102" s="496"/>
      <c r="C102" s="496"/>
      <c r="D102" s="496"/>
      <c r="E102" s="496"/>
      <c r="F102" s="496"/>
      <c r="G102" s="496"/>
      <c r="H102" s="496"/>
      <c r="I102" s="496"/>
      <c r="J102" s="497"/>
    </row>
    <row r="103" spans="1:10" ht="23.25">
      <c r="A103" s="483" t="s">
        <v>71</v>
      </c>
      <c r="B103" s="484"/>
      <c r="C103" s="484"/>
      <c r="D103" s="484"/>
      <c r="E103" s="484"/>
      <c r="F103" s="484"/>
      <c r="G103" s="484"/>
      <c r="H103" s="484"/>
      <c r="I103" s="484"/>
      <c r="J103" s="485"/>
    </row>
    <row r="104" spans="1:10" ht="23.25">
      <c r="A104" s="486" t="s">
        <v>98</v>
      </c>
      <c r="B104" s="487"/>
      <c r="C104" s="487"/>
      <c r="D104" s="487"/>
      <c r="E104" s="487"/>
      <c r="F104" s="487"/>
      <c r="G104" s="487"/>
      <c r="H104" s="487"/>
      <c r="I104" s="487"/>
      <c r="J104" s="488"/>
    </row>
    <row r="105" spans="1:10" ht="23.25">
      <c r="A105" s="483" t="s">
        <v>99</v>
      </c>
      <c r="B105" s="484"/>
      <c r="C105" s="484"/>
      <c r="D105" s="484"/>
      <c r="E105" s="484"/>
      <c r="F105" s="484"/>
      <c r="G105" s="484"/>
      <c r="H105" s="484"/>
      <c r="I105" s="484"/>
      <c r="J105" s="485"/>
    </row>
    <row r="106" spans="1:10" ht="23.25">
      <c r="A106" s="486" t="s">
        <v>146</v>
      </c>
      <c r="B106" s="487"/>
      <c r="C106" s="487"/>
      <c r="D106" s="487"/>
      <c r="E106" s="487"/>
      <c r="F106" s="487"/>
      <c r="G106" s="487"/>
      <c r="H106" s="487"/>
      <c r="I106" s="487"/>
      <c r="J106" s="488"/>
    </row>
    <row r="107" spans="1:10" ht="23.25">
      <c r="A107" s="486" t="s">
        <v>102</v>
      </c>
      <c r="B107" s="487"/>
      <c r="C107" s="487"/>
      <c r="D107" s="487"/>
      <c r="E107" s="487"/>
      <c r="F107" s="487"/>
      <c r="G107" s="487"/>
      <c r="H107" s="487"/>
      <c r="I107" s="487"/>
      <c r="J107" s="488"/>
    </row>
    <row r="108" spans="1:10" ht="24" thickBot="1">
      <c r="A108" s="348"/>
      <c r="B108" s="349"/>
      <c r="C108" s="350"/>
      <c r="D108" s="351"/>
      <c r="E108" s="306"/>
      <c r="F108" s="305"/>
      <c r="G108" s="350"/>
      <c r="H108" s="349"/>
      <c r="I108" s="350"/>
      <c r="J108" s="352"/>
    </row>
    <row r="109" spans="1:10" ht="23.25">
      <c r="A109" s="80"/>
      <c r="D109" s="108"/>
      <c r="E109" s="79"/>
      <c r="F109" s="3"/>
      <c r="G109" s="80"/>
      <c r="H109" s="107"/>
      <c r="I109" s="80"/>
      <c r="J109" s="108"/>
    </row>
    <row r="110" spans="1:10" ht="23.25">
      <c r="A110" s="80"/>
      <c r="B110" s="52"/>
      <c r="C110" s="80"/>
      <c r="D110" s="108"/>
      <c r="E110" s="79"/>
      <c r="F110" s="3"/>
      <c r="G110" s="80"/>
      <c r="H110" s="52"/>
      <c r="I110" s="80"/>
      <c r="J110" s="108"/>
    </row>
    <row r="111" spans="1:10" ht="23.25">
      <c r="A111" s="3"/>
      <c r="D111" s="109"/>
      <c r="E111" s="3"/>
      <c r="F111" s="3"/>
      <c r="G111" s="3"/>
      <c r="H111" s="109"/>
      <c r="I111" s="91"/>
      <c r="J111" s="109"/>
    </row>
    <row r="112" spans="1:10" ht="23.25">
      <c r="A112" s="80"/>
      <c r="B112" s="52"/>
      <c r="C112" s="80"/>
      <c r="D112" s="108"/>
      <c r="E112" s="3"/>
      <c r="F112" s="3"/>
      <c r="G112" s="80"/>
      <c r="H112" s="52"/>
      <c r="I112" s="80"/>
      <c r="J112" s="108"/>
    </row>
    <row r="113" spans="1:10" ht="23.25">
      <c r="A113" s="80"/>
      <c r="B113" s="3"/>
      <c r="C113" s="110"/>
      <c r="D113" s="109"/>
      <c r="E113" s="3"/>
      <c r="F113" s="3"/>
      <c r="G113" s="80"/>
      <c r="H113" s="111"/>
      <c r="I113" s="80"/>
      <c r="J113" s="108"/>
    </row>
    <row r="114" spans="1:10" ht="23.25">
      <c r="A114" s="80"/>
      <c r="B114" s="52"/>
      <c r="C114" s="80"/>
      <c r="D114" s="108"/>
      <c r="E114" s="3"/>
      <c r="F114" s="3"/>
      <c r="G114" s="80"/>
      <c r="H114" s="52"/>
      <c r="I114" s="80"/>
      <c r="J114" s="108"/>
    </row>
    <row r="115" spans="1:10" ht="18">
      <c r="A115" s="333"/>
      <c r="B115" s="334"/>
      <c r="C115" s="335"/>
      <c r="D115" s="336"/>
      <c r="E115" s="14"/>
      <c r="F115" s="14"/>
      <c r="G115" s="333"/>
      <c r="H115" s="335"/>
      <c r="I115" s="334"/>
      <c r="J115" s="17"/>
    </row>
    <row r="116" spans="1:10" ht="19.5">
      <c r="A116" s="337" t="s">
        <v>0</v>
      </c>
      <c r="B116" s="338" t="s">
        <v>77</v>
      </c>
      <c r="C116" s="338" t="s">
        <v>1</v>
      </c>
      <c r="D116" s="339" t="s">
        <v>101</v>
      </c>
      <c r="E116" s="332"/>
      <c r="F116" s="331"/>
      <c r="G116" s="342" t="s">
        <v>0</v>
      </c>
      <c r="H116" s="338" t="s">
        <v>77</v>
      </c>
      <c r="I116" s="338" t="s">
        <v>1</v>
      </c>
      <c r="J116" s="339" t="s">
        <v>101</v>
      </c>
    </row>
    <row r="117" spans="1:10" ht="18.75">
      <c r="A117" s="340"/>
      <c r="B117" s="341"/>
      <c r="C117" s="341"/>
      <c r="D117" s="328"/>
      <c r="E117" s="24"/>
      <c r="F117" s="22"/>
      <c r="G117" s="343"/>
      <c r="H117" s="341"/>
      <c r="I117" s="443"/>
      <c r="J117" s="21"/>
    </row>
    <row r="118" spans="1:7" ht="18.75">
      <c r="A118" s="22"/>
      <c r="E118" s="24"/>
      <c r="F118" s="22"/>
      <c r="G118" s="23"/>
    </row>
    <row r="119" spans="1:10" ht="23.25">
      <c r="A119" s="88">
        <v>1</v>
      </c>
      <c r="B119" s="437" t="s">
        <v>132</v>
      </c>
      <c r="C119" s="439" t="s">
        <v>94</v>
      </c>
      <c r="D119" s="110">
        <v>13.725</v>
      </c>
      <c r="E119" s="3"/>
      <c r="F119" s="3"/>
      <c r="G119" s="88">
        <v>1</v>
      </c>
      <c r="H119" s="437" t="s">
        <v>165</v>
      </c>
      <c r="I119" s="439" t="s">
        <v>88</v>
      </c>
      <c r="J119" s="110">
        <v>11.9</v>
      </c>
    </row>
    <row r="120" spans="1:10" ht="23.25">
      <c r="A120" s="88"/>
      <c r="B120" s="437"/>
      <c r="C120" s="439"/>
      <c r="D120" s="3"/>
      <c r="E120" s="3"/>
      <c r="F120" s="3"/>
      <c r="G120" s="88"/>
      <c r="H120" s="437"/>
      <c r="I120" s="439"/>
      <c r="J120" s="3"/>
    </row>
    <row r="121" spans="1:10" ht="23.25">
      <c r="A121" s="88">
        <v>2</v>
      </c>
      <c r="B121" s="437" t="s">
        <v>159</v>
      </c>
      <c r="C121" s="439" t="s">
        <v>95</v>
      </c>
      <c r="D121" s="110">
        <v>13.45</v>
      </c>
      <c r="E121" s="3"/>
      <c r="F121" s="3"/>
      <c r="G121" s="88">
        <v>2</v>
      </c>
      <c r="H121" s="437" t="s">
        <v>120</v>
      </c>
      <c r="I121" s="439" t="s">
        <v>96</v>
      </c>
      <c r="J121" s="110">
        <v>10.7</v>
      </c>
    </row>
    <row r="122" spans="1:10" ht="23.25">
      <c r="A122" s="88"/>
      <c r="B122" s="437"/>
      <c r="C122" s="439"/>
      <c r="D122" s="3"/>
      <c r="E122" s="3"/>
      <c r="F122" s="3"/>
      <c r="G122" s="88"/>
      <c r="H122" s="437"/>
      <c r="I122" s="439"/>
      <c r="J122" s="3"/>
    </row>
    <row r="123" spans="1:10" ht="23.25">
      <c r="A123" s="88">
        <v>3</v>
      </c>
      <c r="B123" s="437" t="s">
        <v>106</v>
      </c>
      <c r="C123" s="439" t="s">
        <v>92</v>
      </c>
      <c r="D123" s="70">
        <v>13.3</v>
      </c>
      <c r="E123" s="3"/>
      <c r="F123" s="3"/>
      <c r="G123" s="88">
        <v>3</v>
      </c>
      <c r="H123" s="437" t="s">
        <v>162</v>
      </c>
      <c r="I123" s="439" t="s">
        <v>92</v>
      </c>
      <c r="J123" s="110">
        <v>10.65</v>
      </c>
    </row>
    <row r="124" spans="1:7" ht="23.25">
      <c r="A124" s="129"/>
      <c r="B124" s="437"/>
      <c r="C124" s="439"/>
      <c r="D124" s="3"/>
      <c r="E124" s="72"/>
      <c r="F124" s="72"/>
      <c r="G124" s="129"/>
    </row>
    <row r="125" spans="1:10" ht="23.25">
      <c r="A125" s="144">
        <v>3</v>
      </c>
      <c r="B125" s="437" t="s">
        <v>131</v>
      </c>
      <c r="C125" s="439" t="s">
        <v>130</v>
      </c>
      <c r="D125" s="110">
        <v>13.3</v>
      </c>
      <c r="E125" s="72"/>
      <c r="F125" s="72"/>
      <c r="G125" s="144">
        <v>4</v>
      </c>
      <c r="H125" s="437" t="s">
        <v>131</v>
      </c>
      <c r="I125" s="439" t="s">
        <v>130</v>
      </c>
      <c r="J125" s="110">
        <v>10.45</v>
      </c>
    </row>
    <row r="126" spans="1:7" ht="23.25">
      <c r="A126" s="129"/>
      <c r="B126" s="437"/>
      <c r="C126" s="439"/>
      <c r="D126" s="70"/>
      <c r="E126" s="72"/>
      <c r="F126" s="72"/>
      <c r="G126" s="129"/>
    </row>
    <row r="127" spans="1:10" ht="23.25">
      <c r="A127" s="129">
        <v>5</v>
      </c>
      <c r="B127" s="437" t="s">
        <v>120</v>
      </c>
      <c r="C127" s="439" t="s">
        <v>96</v>
      </c>
      <c r="D127" s="110">
        <v>13.175</v>
      </c>
      <c r="E127" s="72"/>
      <c r="F127" s="72"/>
      <c r="G127" s="129">
        <v>5</v>
      </c>
      <c r="H127" s="437" t="s">
        <v>158</v>
      </c>
      <c r="I127" s="439" t="s">
        <v>95</v>
      </c>
      <c r="J127" s="110">
        <v>9.95</v>
      </c>
    </row>
    <row r="128" spans="1:7" ht="23.25">
      <c r="A128" s="94"/>
      <c r="E128" s="79"/>
      <c r="F128" s="3"/>
      <c r="G128" s="94"/>
    </row>
    <row r="129" spans="1:10" ht="23.25">
      <c r="A129" s="88">
        <v>6</v>
      </c>
      <c r="B129" s="437" t="s">
        <v>114</v>
      </c>
      <c r="C129" s="439" t="s">
        <v>88</v>
      </c>
      <c r="D129" s="110">
        <v>13.05</v>
      </c>
      <c r="E129" s="3"/>
      <c r="F129" s="3"/>
      <c r="G129" s="88">
        <v>6</v>
      </c>
      <c r="H129" s="437" t="s">
        <v>161</v>
      </c>
      <c r="I129" s="439" t="s">
        <v>92</v>
      </c>
      <c r="J129" s="110">
        <v>9.9</v>
      </c>
    </row>
    <row r="130" spans="1:10" ht="23.25">
      <c r="A130" s="80"/>
      <c r="B130" s="437"/>
      <c r="C130" s="439"/>
      <c r="D130" s="108"/>
      <c r="E130" s="79"/>
      <c r="F130" s="3"/>
      <c r="G130" s="80"/>
      <c r="H130" s="437"/>
      <c r="I130" s="439"/>
      <c r="J130" s="108"/>
    </row>
    <row r="131" spans="1:10" ht="23.25">
      <c r="A131" s="88">
        <v>7</v>
      </c>
      <c r="B131" s="437" t="s">
        <v>154</v>
      </c>
      <c r="C131" s="439" t="s">
        <v>90</v>
      </c>
      <c r="D131" s="110">
        <v>12.725</v>
      </c>
      <c r="E131" s="3"/>
      <c r="F131" s="3"/>
      <c r="G131" s="88">
        <v>7</v>
      </c>
      <c r="H131" s="437" t="s">
        <v>154</v>
      </c>
      <c r="I131" s="439" t="s">
        <v>90</v>
      </c>
      <c r="J131" s="110">
        <v>7.25</v>
      </c>
    </row>
    <row r="132" spans="2:10" ht="23.25">
      <c r="B132" s="437"/>
      <c r="C132" s="439"/>
      <c r="D132" s="108"/>
      <c r="E132" s="79"/>
      <c r="F132" s="3"/>
      <c r="H132" s="437"/>
      <c r="I132" s="439"/>
      <c r="J132" s="108"/>
    </row>
    <row r="133" spans="1:10" ht="23.25">
      <c r="A133" s="88">
        <v>8</v>
      </c>
      <c r="B133" s="437" t="s">
        <v>107</v>
      </c>
      <c r="C133" s="439" t="s">
        <v>93</v>
      </c>
      <c r="D133" s="110">
        <v>12.425</v>
      </c>
      <c r="E133" s="79"/>
      <c r="F133" s="3"/>
      <c r="G133" s="88">
        <v>8</v>
      </c>
      <c r="H133" s="437" t="s">
        <v>167</v>
      </c>
      <c r="I133" s="439" t="s">
        <v>130</v>
      </c>
      <c r="J133" s="70">
        <v>7.05</v>
      </c>
    </row>
    <row r="134" ht="23.25">
      <c r="J134" s="108"/>
    </row>
    <row r="135" spans="1:10" ht="23.25">
      <c r="A135" s="80"/>
      <c r="B135" s="52"/>
      <c r="C135" s="80"/>
      <c r="D135" s="108"/>
      <c r="E135" s="79"/>
      <c r="F135" s="3"/>
      <c r="G135" s="80"/>
      <c r="H135" s="52"/>
      <c r="I135" s="80"/>
      <c r="J135" s="108"/>
    </row>
    <row r="136" spans="1:10" ht="23.25">
      <c r="A136" s="80"/>
      <c r="B136" s="52"/>
      <c r="C136" s="80"/>
      <c r="D136" s="108"/>
      <c r="E136" s="79"/>
      <c r="F136" s="3"/>
      <c r="G136" s="80"/>
      <c r="H136" s="52"/>
      <c r="I136" s="80"/>
      <c r="J136" s="108"/>
    </row>
    <row r="137" spans="1:10" ht="23.25">
      <c r="A137" s="80"/>
      <c r="B137" s="52"/>
      <c r="C137" s="80"/>
      <c r="D137" s="108"/>
      <c r="E137" s="79"/>
      <c r="F137" s="3"/>
      <c r="G137" s="80"/>
      <c r="H137" s="52"/>
      <c r="I137" s="80"/>
      <c r="J137" s="108"/>
    </row>
    <row r="138" spans="1:9" ht="18">
      <c r="A138" s="14"/>
      <c r="B138" s="14"/>
      <c r="C138" s="14"/>
      <c r="D138" s="14"/>
      <c r="E138" s="14"/>
      <c r="F138" s="14"/>
      <c r="G138" s="14"/>
      <c r="H138" s="14"/>
      <c r="I138" s="14"/>
    </row>
    <row r="139" spans="1:10" ht="18">
      <c r="A139" s="333"/>
      <c r="B139" s="334"/>
      <c r="C139" s="334"/>
      <c r="D139" s="336"/>
      <c r="E139" s="14"/>
      <c r="F139" s="14"/>
      <c r="G139" s="333"/>
      <c r="H139" s="334"/>
      <c r="I139" s="334"/>
      <c r="J139" s="17"/>
    </row>
    <row r="140" spans="1:10" ht="19.5">
      <c r="A140" s="347" t="s">
        <v>0</v>
      </c>
      <c r="B140" s="353" t="s">
        <v>77</v>
      </c>
      <c r="C140" s="353" t="s">
        <v>1</v>
      </c>
      <c r="D140" s="354" t="s">
        <v>101</v>
      </c>
      <c r="E140" s="14"/>
      <c r="F140" s="14"/>
      <c r="G140" s="347" t="s">
        <v>0</v>
      </c>
      <c r="H140" s="353" t="s">
        <v>77</v>
      </c>
      <c r="I140" s="353" t="s">
        <v>1</v>
      </c>
      <c r="J140" s="354" t="s">
        <v>101</v>
      </c>
    </row>
    <row r="141" spans="1:10" ht="18">
      <c r="A141" s="344"/>
      <c r="B141" s="345"/>
      <c r="C141" s="345"/>
      <c r="D141" s="346"/>
      <c r="E141" s="14"/>
      <c r="F141" s="14"/>
      <c r="G141" s="344"/>
      <c r="H141" s="345"/>
      <c r="I141" s="345"/>
      <c r="J141" s="21"/>
    </row>
    <row r="142" ht="18">
      <c r="A142" s="14"/>
    </row>
    <row r="143" spans="1:10" ht="23.25">
      <c r="A143" s="88">
        <v>1</v>
      </c>
      <c r="B143" s="437" t="s">
        <v>114</v>
      </c>
      <c r="C143" s="439" t="s">
        <v>88</v>
      </c>
      <c r="D143" s="110">
        <v>13.9</v>
      </c>
      <c r="E143" s="3"/>
      <c r="F143" s="3"/>
      <c r="G143" s="129">
        <v>1</v>
      </c>
      <c r="H143" s="437" t="s">
        <v>165</v>
      </c>
      <c r="I143" s="439" t="s">
        <v>88</v>
      </c>
      <c r="J143" s="110">
        <v>12.95</v>
      </c>
    </row>
    <row r="144" spans="1:10" ht="23.25">
      <c r="A144" s="88"/>
      <c r="D144" s="403"/>
      <c r="E144" s="3"/>
      <c r="F144" s="3"/>
      <c r="G144" s="129"/>
      <c r="J144" s="403"/>
    </row>
    <row r="145" spans="1:10" ht="23.25">
      <c r="A145" s="88">
        <v>2</v>
      </c>
      <c r="B145" s="437" t="s">
        <v>166</v>
      </c>
      <c r="C145" s="439" t="s">
        <v>130</v>
      </c>
      <c r="D145" s="110">
        <v>12.9</v>
      </c>
      <c r="E145" s="3"/>
      <c r="F145" s="3"/>
      <c r="G145" s="129">
        <v>1</v>
      </c>
      <c r="H145" s="437" t="s">
        <v>166</v>
      </c>
      <c r="I145" s="439" t="s">
        <v>130</v>
      </c>
      <c r="J145" s="110">
        <v>12.55</v>
      </c>
    </row>
    <row r="146" spans="1:10" ht="23.25">
      <c r="A146" s="88"/>
      <c r="D146" s="403"/>
      <c r="E146" s="3"/>
      <c r="F146" s="3"/>
      <c r="G146" s="129"/>
      <c r="J146" s="403"/>
    </row>
    <row r="147" spans="1:10" ht="23.25">
      <c r="A147" s="88">
        <v>3</v>
      </c>
      <c r="B147" s="437" t="s">
        <v>120</v>
      </c>
      <c r="C147" s="439" t="s">
        <v>96</v>
      </c>
      <c r="D147" s="70">
        <v>12.6</v>
      </c>
      <c r="E147" s="3"/>
      <c r="F147" s="3"/>
      <c r="G147" s="129">
        <v>3</v>
      </c>
      <c r="H147" s="437" t="s">
        <v>121</v>
      </c>
      <c r="I147" s="439" t="s">
        <v>96</v>
      </c>
      <c r="J147" s="110">
        <v>12.5</v>
      </c>
    </row>
    <row r="148" spans="1:10" ht="23.25">
      <c r="A148" s="88"/>
      <c r="B148" s="437"/>
      <c r="C148" s="439"/>
      <c r="D148" s="91"/>
      <c r="E148" s="3"/>
      <c r="F148" s="3"/>
      <c r="G148" s="129"/>
      <c r="J148" s="403"/>
    </row>
    <row r="149" spans="1:10" ht="23.25">
      <c r="A149" s="88">
        <v>4</v>
      </c>
      <c r="B149" s="437" t="s">
        <v>121</v>
      </c>
      <c r="C149" s="439" t="s">
        <v>96</v>
      </c>
      <c r="D149" s="110">
        <v>12.35</v>
      </c>
      <c r="E149" s="3"/>
      <c r="F149" s="3"/>
      <c r="G149" s="129">
        <v>4</v>
      </c>
      <c r="H149" s="437" t="s">
        <v>120</v>
      </c>
      <c r="I149" s="439" t="s">
        <v>96</v>
      </c>
      <c r="J149" s="110">
        <v>12.4</v>
      </c>
    </row>
    <row r="150" spans="1:10" ht="23.25">
      <c r="A150" s="88"/>
      <c r="B150" s="440"/>
      <c r="C150" s="439"/>
      <c r="D150" s="110"/>
      <c r="E150" s="3"/>
      <c r="F150" s="3"/>
      <c r="G150" s="129"/>
      <c r="H150" s="437"/>
      <c r="I150" s="439"/>
      <c r="J150" s="110"/>
    </row>
    <row r="151" spans="1:10" ht="23.25">
      <c r="A151" s="88">
        <v>5</v>
      </c>
      <c r="B151" s="437" t="s">
        <v>165</v>
      </c>
      <c r="C151" s="439" t="s">
        <v>88</v>
      </c>
      <c r="D151" s="70">
        <v>12.1</v>
      </c>
      <c r="E151" s="3"/>
      <c r="F151" s="3"/>
      <c r="G151" s="129">
        <v>5</v>
      </c>
      <c r="H151" s="437" t="s">
        <v>162</v>
      </c>
      <c r="I151" s="439" t="s">
        <v>92</v>
      </c>
      <c r="J151" s="110">
        <v>11.9</v>
      </c>
    </row>
    <row r="152" spans="1:10" ht="23.25">
      <c r="A152" s="88"/>
      <c r="B152" s="437"/>
      <c r="C152" s="439"/>
      <c r="D152" s="110"/>
      <c r="E152" s="3"/>
      <c r="F152" s="3"/>
      <c r="G152" s="129"/>
      <c r="H152" s="437"/>
      <c r="I152" s="439"/>
      <c r="J152" s="110"/>
    </row>
    <row r="153" spans="1:10" ht="23.25">
      <c r="A153" s="88">
        <v>6</v>
      </c>
      <c r="B153" s="437" t="s">
        <v>158</v>
      </c>
      <c r="C153" s="439" t="s">
        <v>95</v>
      </c>
      <c r="D153" s="110">
        <v>11.1</v>
      </c>
      <c r="E153" s="3"/>
      <c r="F153" s="3"/>
      <c r="G153" s="129">
        <v>6</v>
      </c>
      <c r="H153" s="437" t="s">
        <v>131</v>
      </c>
      <c r="I153" s="439" t="s">
        <v>130</v>
      </c>
      <c r="J153" s="110">
        <v>11.8</v>
      </c>
    </row>
    <row r="154" spans="2:10" ht="24.75" customHeight="1">
      <c r="B154" s="437"/>
      <c r="C154" s="439"/>
      <c r="D154" s="91"/>
      <c r="G154" s="1"/>
      <c r="H154" s="437"/>
      <c r="I154" s="439"/>
      <c r="J154" s="91"/>
    </row>
    <row r="155" spans="1:10" ht="23.25">
      <c r="A155" s="88">
        <v>7</v>
      </c>
      <c r="B155" s="299" t="s">
        <v>141</v>
      </c>
      <c r="C155" s="401" t="s">
        <v>142</v>
      </c>
      <c r="D155" s="110">
        <v>10.9</v>
      </c>
      <c r="G155" s="129">
        <v>7</v>
      </c>
      <c r="H155" s="437" t="s">
        <v>107</v>
      </c>
      <c r="I155" s="439" t="s">
        <v>93</v>
      </c>
      <c r="J155" s="110">
        <v>11.7</v>
      </c>
    </row>
    <row r="156" spans="2:10" ht="25.5" customHeight="1">
      <c r="B156" s="437"/>
      <c r="C156" s="438"/>
      <c r="D156" s="70"/>
      <c r="G156" s="1"/>
      <c r="H156" s="437"/>
      <c r="I156" s="438"/>
      <c r="J156" s="110"/>
    </row>
    <row r="157" spans="1:10" ht="23.25">
      <c r="A157" s="88">
        <v>8</v>
      </c>
      <c r="B157" s="437" t="s">
        <v>167</v>
      </c>
      <c r="C157" s="439" t="s">
        <v>130</v>
      </c>
      <c r="D157" s="110">
        <v>10.45</v>
      </c>
      <c r="G157" s="129">
        <v>8</v>
      </c>
      <c r="H157" s="437" t="s">
        <v>113</v>
      </c>
      <c r="I157" s="439" t="s">
        <v>91</v>
      </c>
      <c r="J157" s="110">
        <v>11</v>
      </c>
    </row>
    <row r="158" spans="2:8" ht="25.5">
      <c r="B158" s="98"/>
      <c r="C158" s="97"/>
      <c r="D158" s="97"/>
      <c r="E158" s="98"/>
      <c r="F158" s="98"/>
      <c r="G158" s="98"/>
      <c r="H158" s="98"/>
    </row>
    <row r="159" spans="2:8" ht="25.5">
      <c r="B159" s="98"/>
      <c r="C159" s="98"/>
      <c r="D159" s="98"/>
      <c r="E159" s="98"/>
      <c r="F159" s="98"/>
      <c r="G159" s="98"/>
      <c r="H159" s="98"/>
    </row>
    <row r="160" spans="2:8" ht="26.25">
      <c r="B160" s="245" t="s">
        <v>2</v>
      </c>
      <c r="C160" s="424"/>
      <c r="D160" s="424"/>
      <c r="E160" s="424"/>
      <c r="F160" s="424"/>
      <c r="G160" s="424"/>
      <c r="H160" s="425" t="s">
        <v>147</v>
      </c>
    </row>
    <row r="162" spans="2:8" ht="25.5">
      <c r="B162" s="98"/>
      <c r="C162" s="98"/>
      <c r="D162" s="98"/>
      <c r="E162" s="98"/>
      <c r="F162" s="98"/>
      <c r="G162" s="98"/>
      <c r="H162" s="98"/>
    </row>
    <row r="163" spans="2:8" ht="26.25">
      <c r="B163" s="245" t="s">
        <v>3</v>
      </c>
      <c r="C163" s="424"/>
      <c r="D163" s="424"/>
      <c r="E163" s="424"/>
      <c r="F163" s="424"/>
      <c r="G163" s="424"/>
      <c r="H163" s="425" t="s">
        <v>126</v>
      </c>
    </row>
    <row r="164" spans="1:10" ht="15" customHeight="1">
      <c r="A164" s="1"/>
      <c r="B164" s="97"/>
      <c r="C164" s="97"/>
      <c r="D164" s="97"/>
      <c r="E164" s="97"/>
      <c r="F164" s="97"/>
      <c r="G164" s="97"/>
      <c r="H164" s="97"/>
      <c r="I164" s="1"/>
      <c r="J164" s="1"/>
    </row>
    <row r="165" ht="21" customHeight="1">
      <c r="A165" s="1"/>
    </row>
    <row r="166" spans="1:10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2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78" spans="1:10" ht="23.25">
      <c r="A178" s="481"/>
      <c r="B178" s="481"/>
      <c r="C178" s="481"/>
      <c r="D178" s="481"/>
      <c r="E178" s="3"/>
      <c r="G178" s="481"/>
      <c r="H178" s="481"/>
      <c r="I178" s="481"/>
      <c r="J178" s="481"/>
    </row>
    <row r="179" spans="1:10" ht="23.25">
      <c r="A179" s="481"/>
      <c r="B179" s="481"/>
      <c r="C179" s="481"/>
      <c r="D179" s="481"/>
      <c r="G179" s="481"/>
      <c r="H179" s="481"/>
      <c r="I179" s="481"/>
      <c r="J179" s="481"/>
    </row>
    <row r="180" spans="1:10" ht="15.75">
      <c r="A180" s="51"/>
      <c r="B180" s="74"/>
      <c r="C180" s="74"/>
      <c r="D180" s="74"/>
      <c r="G180" s="51"/>
      <c r="H180" s="74"/>
      <c r="I180" s="74"/>
      <c r="J180" s="74"/>
    </row>
    <row r="181" spans="1:10" ht="19.5" customHeight="1">
      <c r="A181" s="154"/>
      <c r="B181" s="154"/>
      <c r="C181" s="154"/>
      <c r="D181" s="154"/>
      <c r="F181" s="1"/>
      <c r="G181" s="154"/>
      <c r="H181" s="154"/>
      <c r="I181" s="154"/>
      <c r="J181" s="154"/>
    </row>
    <row r="182" spans="1:10" ht="19.5" customHeight="1">
      <c r="A182" s="60"/>
      <c r="B182" s="60"/>
      <c r="C182" s="157"/>
      <c r="D182" s="60"/>
      <c r="E182" s="72"/>
      <c r="F182" s="1"/>
      <c r="G182" s="60"/>
      <c r="H182" s="60"/>
      <c r="I182" s="157"/>
      <c r="J182" s="60"/>
    </row>
    <row r="183" spans="2:8" ht="23.25">
      <c r="B183" s="1"/>
      <c r="E183" s="72"/>
      <c r="H183" s="1"/>
    </row>
    <row r="184" spans="1:10" ht="26.25">
      <c r="A184" s="36"/>
      <c r="B184" s="124"/>
      <c r="C184" s="90"/>
      <c r="D184" s="93"/>
      <c r="G184" s="36"/>
      <c r="H184" s="124"/>
      <c r="I184" s="90"/>
      <c r="J184" s="38"/>
    </row>
    <row r="185" spans="1:10" ht="25.5">
      <c r="A185" s="36"/>
      <c r="B185" s="96"/>
      <c r="C185" s="123"/>
      <c r="D185" s="93"/>
      <c r="E185" s="27"/>
      <c r="G185" s="36"/>
      <c r="H185" s="96"/>
      <c r="I185" s="123"/>
      <c r="J185" s="38"/>
    </row>
    <row r="186" spans="1:10" ht="26.25">
      <c r="A186" s="36"/>
      <c r="B186" s="124"/>
      <c r="C186" s="90"/>
      <c r="D186" s="93"/>
      <c r="E186" s="27"/>
      <c r="G186" s="36"/>
      <c r="H186" s="125"/>
      <c r="I186" s="127"/>
      <c r="J186" s="38"/>
    </row>
    <row r="187" spans="1:10" ht="26.25">
      <c r="A187" s="36"/>
      <c r="B187" s="124"/>
      <c r="C187" s="90"/>
      <c r="D187" s="93"/>
      <c r="E187" s="27"/>
      <c r="G187" s="36"/>
      <c r="H187" s="124"/>
      <c r="I187" s="123"/>
      <c r="J187" s="38"/>
    </row>
    <row r="188" spans="1:10" ht="26.25">
      <c r="A188" s="36"/>
      <c r="B188" s="96"/>
      <c r="C188" s="123"/>
      <c r="D188" s="93"/>
      <c r="E188" s="27"/>
      <c r="G188" s="36"/>
      <c r="H188" s="124"/>
      <c r="I188" s="90"/>
      <c r="J188" s="38"/>
    </row>
    <row r="189" spans="1:10" ht="26.25">
      <c r="A189" s="36"/>
      <c r="B189" s="126"/>
      <c r="C189" s="90"/>
      <c r="D189" s="93"/>
      <c r="E189" s="27"/>
      <c r="G189" s="36"/>
      <c r="H189" s="125"/>
      <c r="I189" s="90"/>
      <c r="J189" s="38"/>
    </row>
    <row r="190" spans="1:10" ht="26.25">
      <c r="A190" s="36"/>
      <c r="B190" s="124"/>
      <c r="C190" s="90"/>
      <c r="D190" s="36"/>
      <c r="E190" s="27"/>
      <c r="G190" s="36"/>
      <c r="H190" s="124"/>
      <c r="I190" s="90"/>
      <c r="J190" s="38"/>
    </row>
    <row r="191" spans="1:10" ht="26.25">
      <c r="A191" s="36"/>
      <c r="B191" s="126"/>
      <c r="C191" s="90"/>
      <c r="D191" s="93"/>
      <c r="E191" s="27"/>
      <c r="G191" s="36"/>
      <c r="H191" s="124"/>
      <c r="I191" s="90"/>
      <c r="J191" s="38"/>
    </row>
    <row r="192" spans="1:10" ht="26.25">
      <c r="A192" s="36"/>
      <c r="B192" s="126"/>
      <c r="C192" s="90"/>
      <c r="D192" s="93"/>
      <c r="E192" s="27"/>
      <c r="G192" s="36"/>
      <c r="H192" s="124"/>
      <c r="I192" s="90"/>
      <c r="J192" s="38"/>
    </row>
    <row r="193" spans="1:10" ht="26.25">
      <c r="A193" s="36"/>
      <c r="B193" s="81"/>
      <c r="C193" s="90"/>
      <c r="D193" s="93"/>
      <c r="E193" s="27"/>
      <c r="G193" s="36"/>
      <c r="H193" s="126"/>
      <c r="I193" s="123"/>
      <c r="J193" s="38"/>
    </row>
    <row r="194" spans="1:10" ht="26.25">
      <c r="A194" s="36"/>
      <c r="B194" s="124"/>
      <c r="C194" s="90"/>
      <c r="D194" s="36"/>
      <c r="E194" s="27"/>
      <c r="G194" s="36"/>
      <c r="H194" s="81"/>
      <c r="I194" s="90"/>
      <c r="J194" s="38"/>
    </row>
    <row r="195" spans="1:10" ht="26.25">
      <c r="A195" s="36"/>
      <c r="B195" s="124"/>
      <c r="C195" s="90"/>
      <c r="D195" s="36"/>
      <c r="E195" s="27"/>
      <c r="G195" s="36"/>
      <c r="H195" s="126"/>
      <c r="I195" s="90"/>
      <c r="J195" s="38"/>
    </row>
    <row r="196" spans="1:10" ht="25.5">
      <c r="A196" s="36"/>
      <c r="B196" s="81"/>
      <c r="C196" s="90"/>
      <c r="D196" s="93"/>
      <c r="E196" s="27"/>
      <c r="G196" s="36"/>
      <c r="H196" s="96"/>
      <c r="I196" s="90"/>
      <c r="J196" s="38"/>
    </row>
    <row r="197" spans="1:10" ht="26.25">
      <c r="A197" s="36"/>
      <c r="B197" s="81"/>
      <c r="C197" s="90"/>
      <c r="D197" s="93"/>
      <c r="E197" s="27"/>
      <c r="G197" s="36"/>
      <c r="H197" s="124"/>
      <c r="I197" s="90"/>
      <c r="J197" s="38"/>
    </row>
    <row r="198" spans="1:10" ht="26.25">
      <c r="A198" s="36"/>
      <c r="B198" s="81"/>
      <c r="C198" s="90"/>
      <c r="D198" s="93"/>
      <c r="E198" s="27"/>
      <c r="G198" s="36"/>
      <c r="H198" s="126"/>
      <c r="I198" s="90"/>
      <c r="J198" s="38"/>
    </row>
    <row r="199" spans="1:10" ht="26.25">
      <c r="A199" s="36"/>
      <c r="B199" s="121"/>
      <c r="C199" s="90"/>
      <c r="D199" s="93"/>
      <c r="E199" s="27"/>
      <c r="G199" s="36"/>
      <c r="H199" s="124"/>
      <c r="I199" s="90"/>
      <c r="J199" s="38"/>
    </row>
    <row r="200" spans="1:10" ht="23.25">
      <c r="A200" s="36"/>
      <c r="B200" s="81"/>
      <c r="C200" s="90"/>
      <c r="D200" s="93"/>
      <c r="E200" s="27"/>
      <c r="G200" s="36"/>
      <c r="H200" s="120"/>
      <c r="I200" s="90"/>
      <c r="J200" s="38"/>
    </row>
    <row r="201" spans="1:10" ht="26.25">
      <c r="A201" s="36"/>
      <c r="B201" s="121"/>
      <c r="C201" s="90"/>
      <c r="D201" s="93"/>
      <c r="E201" s="27"/>
      <c r="G201" s="36"/>
      <c r="H201" s="124"/>
      <c r="I201" s="127"/>
      <c r="J201" s="38"/>
    </row>
    <row r="202" spans="1:10" ht="25.5">
      <c r="A202" s="36"/>
      <c r="B202" s="81"/>
      <c r="C202" s="90"/>
      <c r="D202" s="93"/>
      <c r="E202" s="27"/>
      <c r="G202" s="36"/>
      <c r="H202" s="96"/>
      <c r="I202" s="123"/>
      <c r="J202" s="38"/>
    </row>
    <row r="203" spans="1:10" ht="25.5">
      <c r="A203" s="36"/>
      <c r="B203" s="81"/>
      <c r="C203" s="90"/>
      <c r="D203" s="93"/>
      <c r="E203" s="27"/>
      <c r="G203" s="36"/>
      <c r="H203" s="96"/>
      <c r="I203" s="90"/>
      <c r="J203" s="38"/>
    </row>
    <row r="204" spans="1:10" ht="26.25">
      <c r="A204" s="36"/>
      <c r="B204" s="121"/>
      <c r="C204" s="90"/>
      <c r="D204" s="93"/>
      <c r="E204" s="27"/>
      <c r="G204" s="36"/>
      <c r="H204" s="124"/>
      <c r="I204" s="127"/>
      <c r="J204" s="38"/>
    </row>
    <row r="205" spans="1:10" ht="26.25">
      <c r="A205" s="36"/>
      <c r="B205" s="81"/>
      <c r="C205" s="90"/>
      <c r="D205" s="93"/>
      <c r="E205" s="27"/>
      <c r="G205" s="36"/>
      <c r="H205" s="124"/>
      <c r="I205" s="90"/>
      <c r="J205" s="38"/>
    </row>
    <row r="206" spans="1:10" ht="23.25">
      <c r="A206" s="36"/>
      <c r="B206" s="81"/>
      <c r="C206" s="90"/>
      <c r="D206" s="93"/>
      <c r="E206" s="27"/>
      <c r="G206" s="36"/>
      <c r="H206" s="120"/>
      <c r="I206" s="90"/>
      <c r="J206" s="38"/>
    </row>
    <row r="207" spans="1:10" ht="26.25">
      <c r="A207" s="36"/>
      <c r="B207" s="81"/>
      <c r="C207" s="90"/>
      <c r="D207" s="93"/>
      <c r="E207" s="27"/>
      <c r="G207" s="36"/>
      <c r="H207" s="124"/>
      <c r="I207" s="90"/>
      <c r="J207" s="38"/>
    </row>
    <row r="208" spans="1:10" ht="26.25">
      <c r="A208" s="36"/>
      <c r="B208" s="81"/>
      <c r="C208" s="90"/>
      <c r="D208" s="93"/>
      <c r="E208" s="27"/>
      <c r="G208" s="36"/>
      <c r="H208" s="126"/>
      <c r="I208" s="90"/>
      <c r="J208" s="38"/>
    </row>
    <row r="209" spans="1:10" ht="26.25">
      <c r="A209" s="36"/>
      <c r="B209" s="81"/>
      <c r="C209" s="90"/>
      <c r="D209" s="93"/>
      <c r="E209" s="27"/>
      <c r="G209" s="36"/>
      <c r="H209" s="124"/>
      <c r="I209" s="123"/>
      <c r="J209" s="38"/>
    </row>
    <row r="210" spans="1:10" ht="23.25" customHeight="1">
      <c r="A210" s="36"/>
      <c r="B210" s="120"/>
      <c r="C210" s="90"/>
      <c r="D210" s="93"/>
      <c r="E210" s="27"/>
      <c r="G210" s="36"/>
      <c r="H210" s="121"/>
      <c r="I210" s="90"/>
      <c r="J210" s="38"/>
    </row>
    <row r="211" spans="1:10" ht="22.5" customHeight="1">
      <c r="A211" s="36"/>
      <c r="B211" s="81"/>
      <c r="C211" s="90"/>
      <c r="D211" s="93"/>
      <c r="E211" s="27"/>
      <c r="G211" s="36"/>
      <c r="H211" s="103"/>
      <c r="I211" s="90"/>
      <c r="J211" s="38"/>
    </row>
    <row r="212" spans="1:10" ht="23.25">
      <c r="A212" s="36"/>
      <c r="B212" s="81"/>
      <c r="C212" s="90"/>
      <c r="D212" s="93"/>
      <c r="E212" s="27"/>
      <c r="G212" s="36"/>
      <c r="H212" s="121"/>
      <c r="I212" s="90"/>
      <c r="J212" s="38"/>
    </row>
    <row r="213" spans="1:10" ht="25.5">
      <c r="A213" s="36"/>
      <c r="B213" s="120"/>
      <c r="C213" s="90"/>
      <c r="D213" s="93"/>
      <c r="E213" s="27"/>
      <c r="G213" s="36"/>
      <c r="H213" s="96"/>
      <c r="I213" s="90"/>
      <c r="J213" s="38"/>
    </row>
    <row r="214" spans="1:10" ht="23.25">
      <c r="A214" s="36"/>
      <c r="B214" s="121"/>
      <c r="C214" s="90"/>
      <c r="D214" s="93"/>
      <c r="E214" s="27"/>
      <c r="G214" s="36"/>
      <c r="H214" s="81"/>
      <c r="I214" s="90"/>
      <c r="J214" s="38"/>
    </row>
    <row r="215" spans="1:10" ht="26.25">
      <c r="A215" s="36"/>
      <c r="B215" s="103"/>
      <c r="C215" s="90"/>
      <c r="D215" s="93"/>
      <c r="E215" s="27"/>
      <c r="G215" s="36"/>
      <c r="H215" s="124"/>
      <c r="I215" s="90"/>
      <c r="J215" s="38"/>
    </row>
    <row r="216" spans="1:10" ht="23.25">
      <c r="A216" s="36"/>
      <c r="B216" s="81"/>
      <c r="C216" s="90"/>
      <c r="D216" s="93"/>
      <c r="E216" s="27"/>
      <c r="G216" s="36"/>
      <c r="H216" s="121"/>
      <c r="I216" s="90"/>
      <c r="J216" s="38"/>
    </row>
    <row r="217" spans="1:10" ht="26.25">
      <c r="A217" s="36"/>
      <c r="B217" s="81"/>
      <c r="C217" s="90"/>
      <c r="D217" s="93"/>
      <c r="E217" s="27"/>
      <c r="G217" s="36"/>
      <c r="H217" s="124"/>
      <c r="I217" s="90"/>
      <c r="J217" s="38"/>
    </row>
    <row r="218" spans="1:10" ht="26.25">
      <c r="A218" s="36"/>
      <c r="B218" s="124"/>
      <c r="C218" s="90"/>
      <c r="D218" s="93"/>
      <c r="E218" s="27"/>
      <c r="G218" s="36"/>
      <c r="H218" s="81"/>
      <c r="I218" s="90"/>
      <c r="J218" s="38"/>
    </row>
    <row r="219" spans="1:10" ht="26.25">
      <c r="A219" s="36"/>
      <c r="B219" s="125"/>
      <c r="C219" s="90"/>
      <c r="D219" s="93"/>
      <c r="E219" s="27"/>
      <c r="G219" s="36"/>
      <c r="H219" s="81"/>
      <c r="I219" s="90"/>
      <c r="J219" s="38"/>
    </row>
    <row r="220" spans="1:10" ht="26.25">
      <c r="A220" s="36"/>
      <c r="B220" s="124"/>
      <c r="C220" s="90"/>
      <c r="D220" s="93"/>
      <c r="E220" s="27"/>
      <c r="G220" s="36"/>
      <c r="H220" s="81"/>
      <c r="I220" s="90"/>
      <c r="J220" s="38"/>
    </row>
    <row r="221" spans="1:10" ht="26.25">
      <c r="A221" s="36"/>
      <c r="B221" s="124"/>
      <c r="C221" s="123"/>
      <c r="D221" s="93"/>
      <c r="E221" s="27"/>
      <c r="G221" s="36"/>
      <c r="H221" s="81"/>
      <c r="I221" s="90"/>
      <c r="J221" s="38"/>
    </row>
    <row r="222" spans="1:10" ht="26.25">
      <c r="A222" s="36"/>
      <c r="B222" s="126"/>
      <c r="C222" s="123"/>
      <c r="D222" s="93"/>
      <c r="E222" s="27"/>
      <c r="G222" s="36"/>
      <c r="H222" s="81"/>
      <c r="I222" s="90"/>
      <c r="J222" s="38"/>
    </row>
    <row r="223" spans="1:10" ht="26.25">
      <c r="A223" s="36"/>
      <c r="B223" s="124"/>
      <c r="C223" s="123"/>
      <c r="D223" s="93"/>
      <c r="E223" s="27"/>
      <c r="G223" s="36"/>
      <c r="H223" s="124"/>
      <c r="I223" s="90"/>
      <c r="J223" s="38"/>
    </row>
    <row r="224" spans="1:10" ht="25.5">
      <c r="A224" s="36"/>
      <c r="B224" s="96"/>
      <c r="C224" s="123"/>
      <c r="D224" s="93"/>
      <c r="E224" s="27"/>
      <c r="G224" s="36"/>
      <c r="H224" s="81"/>
      <c r="I224" s="90"/>
      <c r="J224" s="38"/>
    </row>
    <row r="225" spans="1:10" ht="26.25">
      <c r="A225" s="36"/>
      <c r="B225" s="124"/>
      <c r="C225" s="90"/>
      <c r="D225" s="93"/>
      <c r="E225" s="27"/>
      <c r="F225" s="27"/>
      <c r="G225" s="36"/>
      <c r="H225" s="81"/>
      <c r="I225" s="90"/>
      <c r="J225" s="38"/>
    </row>
    <row r="226" spans="1:10" ht="26.25">
      <c r="A226" s="36"/>
      <c r="B226" s="124"/>
      <c r="C226" s="90"/>
      <c r="D226" s="93"/>
      <c r="E226" s="3"/>
      <c r="F226" s="3"/>
      <c r="G226" s="36"/>
      <c r="H226" s="81"/>
      <c r="I226" s="90"/>
      <c r="J226" s="38"/>
    </row>
    <row r="227" spans="1:10" ht="26.25">
      <c r="A227" s="36"/>
      <c r="B227" s="124"/>
      <c r="C227" s="90"/>
      <c r="D227" s="93"/>
      <c r="E227" s="3"/>
      <c r="F227" s="3"/>
      <c r="G227" s="36"/>
      <c r="H227" s="81"/>
      <c r="I227" s="90"/>
      <c r="J227" s="38"/>
    </row>
    <row r="228" spans="1:10" ht="25.5">
      <c r="A228" s="36"/>
      <c r="B228" s="96"/>
      <c r="C228" s="90"/>
      <c r="E228" s="3"/>
      <c r="F228" s="3"/>
      <c r="G228" s="36"/>
      <c r="H228" s="81"/>
      <c r="I228" s="90"/>
      <c r="J228" s="38"/>
    </row>
    <row r="229" spans="1:10" ht="26.25">
      <c r="A229" s="36"/>
      <c r="B229" s="124"/>
      <c r="C229" s="90"/>
      <c r="D229" s="36"/>
      <c r="E229" s="3"/>
      <c r="F229" s="3"/>
      <c r="G229" s="36"/>
      <c r="H229" s="124"/>
      <c r="I229" s="90"/>
      <c r="J229" s="38"/>
    </row>
    <row r="230" spans="1:10" ht="25.5">
      <c r="A230" s="36"/>
      <c r="B230" s="96"/>
      <c r="C230" s="90"/>
      <c r="D230" s="36"/>
      <c r="E230" s="3"/>
      <c r="F230" s="3"/>
      <c r="G230" s="36"/>
      <c r="H230" s="81"/>
      <c r="I230" s="90"/>
      <c r="J230" s="38"/>
    </row>
    <row r="231" spans="1:10" ht="25.5">
      <c r="A231" s="36"/>
      <c r="B231" s="96"/>
      <c r="C231" s="90"/>
      <c r="D231" s="36"/>
      <c r="E231" s="3"/>
      <c r="F231" s="3"/>
      <c r="G231" s="36"/>
      <c r="H231" s="81"/>
      <c r="I231" s="90"/>
      <c r="J231" s="38"/>
    </row>
    <row r="232" spans="1:10" ht="26.25">
      <c r="A232" s="36"/>
      <c r="B232" s="125"/>
      <c r="C232" s="127"/>
      <c r="D232" s="36"/>
      <c r="E232" s="3"/>
      <c r="F232" s="3"/>
      <c r="G232" s="36"/>
      <c r="H232" s="81"/>
      <c r="I232" s="90"/>
      <c r="J232" s="38"/>
    </row>
    <row r="233" spans="1:10" ht="26.25">
      <c r="A233" s="36"/>
      <c r="B233" s="124"/>
      <c r="C233" s="127"/>
      <c r="D233" s="36"/>
      <c r="E233" s="3"/>
      <c r="F233" s="3"/>
      <c r="G233" s="36"/>
      <c r="H233" s="121"/>
      <c r="I233" s="90"/>
      <c r="J233" s="38"/>
    </row>
    <row r="234" spans="1:10" ht="26.25">
      <c r="A234" s="36"/>
      <c r="B234" s="124"/>
      <c r="C234" s="127"/>
      <c r="D234" s="36"/>
      <c r="E234" s="3"/>
      <c r="F234" s="3"/>
      <c r="G234" s="36"/>
      <c r="H234" s="81"/>
      <c r="I234" s="90"/>
      <c r="J234" s="38"/>
    </row>
    <row r="235" spans="1:10" ht="26.25">
      <c r="A235" s="36"/>
      <c r="B235" s="124"/>
      <c r="C235" s="90"/>
      <c r="D235" s="3"/>
      <c r="E235" s="3"/>
      <c r="F235" s="3"/>
      <c r="G235" s="36"/>
      <c r="H235" s="96"/>
      <c r="I235" s="123"/>
      <c r="J235" s="38"/>
    </row>
    <row r="236" spans="1:10" ht="18">
      <c r="A236" s="12"/>
      <c r="B236" s="14"/>
      <c r="C236" s="14"/>
      <c r="D236" s="14"/>
      <c r="E236" s="14"/>
      <c r="F236" s="14"/>
      <c r="G236" s="12"/>
      <c r="H236" s="14"/>
      <c r="I236" s="14"/>
      <c r="J236" s="14"/>
    </row>
    <row r="237" spans="1:10" ht="18">
      <c r="A237" s="12"/>
      <c r="B237" s="14"/>
      <c r="C237" s="14"/>
      <c r="D237" s="14"/>
      <c r="E237" s="14"/>
      <c r="F237" s="14"/>
      <c r="G237" s="12"/>
      <c r="H237" s="14"/>
      <c r="I237" s="14"/>
      <c r="J237" s="14"/>
    </row>
    <row r="238" spans="1:10" ht="18">
      <c r="A238" s="12"/>
      <c r="B238" s="14"/>
      <c r="C238" s="14"/>
      <c r="D238" s="14"/>
      <c r="E238" s="14"/>
      <c r="F238" s="14"/>
      <c r="G238" s="12"/>
      <c r="H238" s="14"/>
      <c r="I238" s="14"/>
      <c r="J238" s="14"/>
    </row>
    <row r="239" spans="1:10" ht="18">
      <c r="A239" s="12"/>
      <c r="B239" s="14"/>
      <c r="C239" s="14"/>
      <c r="D239" s="14"/>
      <c r="E239" s="14"/>
      <c r="F239" s="14"/>
      <c r="G239" s="12"/>
      <c r="H239" s="14"/>
      <c r="I239" s="14"/>
      <c r="J239" s="14"/>
    </row>
    <row r="240" spans="1:10" ht="12.75">
      <c r="A240" s="4"/>
      <c r="B240" s="4"/>
      <c r="C240" s="4"/>
      <c r="D240" s="4"/>
      <c r="E240" s="4"/>
      <c r="F240" s="4"/>
      <c r="G240" s="4"/>
      <c r="H240" s="4"/>
      <c r="I240" s="4"/>
      <c r="J240" s="4"/>
    </row>
    <row r="241" spans="1:10" ht="12.75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spans="1:10" ht="12.75">
      <c r="A242" s="4"/>
      <c r="B242" s="4"/>
      <c r="C242" s="4"/>
      <c r="D242" s="4"/>
      <c r="E242" s="4"/>
      <c r="F242" s="4"/>
      <c r="G242" s="4"/>
      <c r="H242" s="4"/>
      <c r="I242" s="4"/>
      <c r="J242" s="4"/>
    </row>
    <row r="243" spans="1:10" ht="12.75">
      <c r="A243" s="4"/>
      <c r="B243" s="4"/>
      <c r="C243" s="4"/>
      <c r="D243" s="4"/>
      <c r="E243" s="4"/>
      <c r="F243" s="4"/>
      <c r="G243" s="4"/>
      <c r="H243" s="4"/>
      <c r="I243" s="4"/>
      <c r="J243" s="4"/>
    </row>
    <row r="244" spans="1:10" ht="12.75">
      <c r="A244" s="4"/>
      <c r="B244" s="4"/>
      <c r="C244" s="4"/>
      <c r="D244" s="4"/>
      <c r="E244" s="4"/>
      <c r="F244" s="4"/>
      <c r="G244" s="4"/>
      <c r="H244" s="4"/>
      <c r="I244" s="4"/>
      <c r="J244" s="4"/>
    </row>
    <row r="245" spans="1:10" ht="12.75">
      <c r="A245" s="4"/>
      <c r="B245" s="4"/>
      <c r="C245" s="4"/>
      <c r="D245" s="4"/>
      <c r="E245" s="4"/>
      <c r="F245" s="4"/>
      <c r="G245" s="4"/>
      <c r="H245" s="4"/>
      <c r="I245" s="4"/>
      <c r="J245" s="4"/>
    </row>
    <row r="246" spans="1:10" ht="23.25">
      <c r="A246" s="481"/>
      <c r="B246" s="481"/>
      <c r="C246" s="481"/>
      <c r="D246" s="481"/>
      <c r="E246" s="3"/>
      <c r="G246" s="481"/>
      <c r="H246" s="481"/>
      <c r="I246" s="481"/>
      <c r="J246" s="481"/>
    </row>
    <row r="247" spans="1:10" ht="23.25">
      <c r="A247" s="481"/>
      <c r="B247" s="481"/>
      <c r="C247" s="481"/>
      <c r="D247" s="481"/>
      <c r="G247" s="481"/>
      <c r="H247" s="481"/>
      <c r="I247" s="481"/>
      <c r="J247" s="481"/>
    </row>
    <row r="248" spans="1:9" ht="15.75">
      <c r="A248" s="51"/>
      <c r="B248" s="53"/>
      <c r="C248" s="53"/>
      <c r="D248" s="53"/>
      <c r="G248" s="51"/>
      <c r="H248" s="53"/>
      <c r="I248" s="53"/>
    </row>
    <row r="249" spans="1:9" ht="15.75">
      <c r="A249" s="51"/>
      <c r="B249" s="74"/>
      <c r="C249" s="74"/>
      <c r="D249" s="74"/>
      <c r="G249" s="51"/>
      <c r="H249" s="74"/>
      <c r="I249" s="74"/>
    </row>
    <row r="250" spans="1:10" ht="23.25">
      <c r="A250" s="154"/>
      <c r="B250" s="154"/>
      <c r="C250" s="154"/>
      <c r="D250" s="154"/>
      <c r="E250" s="72"/>
      <c r="F250" s="1"/>
      <c r="G250" s="154"/>
      <c r="H250" s="154"/>
      <c r="I250" s="154"/>
      <c r="J250" s="154"/>
    </row>
    <row r="251" spans="1:10" ht="23.25">
      <c r="A251" s="60"/>
      <c r="B251" s="60"/>
      <c r="C251" s="157"/>
      <c r="D251" s="60"/>
      <c r="E251" s="72"/>
      <c r="G251" s="60"/>
      <c r="H251" s="60"/>
      <c r="I251" s="157"/>
      <c r="J251" s="60"/>
    </row>
    <row r="252" spans="1:10" ht="20.25">
      <c r="A252" s="1"/>
      <c r="B252" s="1"/>
      <c r="C252" s="1"/>
      <c r="D252" s="1"/>
      <c r="E252" s="1"/>
      <c r="H252" s="1"/>
      <c r="J252" s="27"/>
    </row>
    <row r="253" spans="1:10" ht="26.25">
      <c r="A253" s="36"/>
      <c r="B253" s="96"/>
      <c r="C253" s="123"/>
      <c r="D253" s="38"/>
      <c r="E253" s="27"/>
      <c r="G253" s="36"/>
      <c r="H253" s="126"/>
      <c r="I253" s="90"/>
      <c r="J253" s="38"/>
    </row>
    <row r="254" spans="1:10" ht="26.25">
      <c r="A254" s="36"/>
      <c r="B254" s="124"/>
      <c r="C254" s="90"/>
      <c r="D254" s="38"/>
      <c r="E254" s="27"/>
      <c r="G254" s="36"/>
      <c r="H254" s="125"/>
      <c r="I254" s="127"/>
      <c r="J254" s="38"/>
    </row>
    <row r="255" spans="1:10" ht="26.25">
      <c r="A255" s="36"/>
      <c r="B255" s="126"/>
      <c r="C255" s="90"/>
      <c r="D255" s="38"/>
      <c r="E255" s="27"/>
      <c r="G255" s="36"/>
      <c r="H255" s="124"/>
      <c r="I255" s="90"/>
      <c r="J255" s="38"/>
    </row>
    <row r="256" spans="1:10" ht="26.25">
      <c r="A256" s="36"/>
      <c r="B256" s="126"/>
      <c r="C256" s="90"/>
      <c r="D256" s="38"/>
      <c r="E256" s="27"/>
      <c r="G256" s="36"/>
      <c r="H256" s="126"/>
      <c r="I256" s="90"/>
      <c r="J256" s="38"/>
    </row>
    <row r="257" spans="1:10" ht="26.25">
      <c r="A257" s="36"/>
      <c r="B257" s="126"/>
      <c r="C257" s="90"/>
      <c r="D257" s="38"/>
      <c r="E257" s="27"/>
      <c r="G257" s="36"/>
      <c r="H257" s="96"/>
      <c r="I257" s="123"/>
      <c r="J257" s="38"/>
    </row>
    <row r="258" spans="1:10" ht="26.25">
      <c r="A258" s="36"/>
      <c r="B258" s="124"/>
      <c r="C258" s="90"/>
      <c r="D258" s="38"/>
      <c r="E258" s="27"/>
      <c r="G258" s="36"/>
      <c r="H258" s="124"/>
      <c r="I258" s="90"/>
      <c r="J258" s="38"/>
    </row>
    <row r="259" spans="1:10" ht="26.25">
      <c r="A259" s="36"/>
      <c r="B259" s="124"/>
      <c r="C259" s="90"/>
      <c r="D259" s="38"/>
      <c r="E259" s="27"/>
      <c r="G259" s="36"/>
      <c r="H259" s="126"/>
      <c r="I259" s="90"/>
      <c r="J259" s="38"/>
    </row>
    <row r="260" spans="1:10" ht="26.25">
      <c r="A260" s="36"/>
      <c r="B260" s="124"/>
      <c r="C260" s="127"/>
      <c r="D260" s="38"/>
      <c r="E260" s="27"/>
      <c r="G260" s="36"/>
      <c r="H260" s="124"/>
      <c r="I260" s="90"/>
      <c r="J260" s="38"/>
    </row>
    <row r="261" spans="1:10" ht="26.25">
      <c r="A261" s="36"/>
      <c r="B261" s="124"/>
      <c r="C261" s="90"/>
      <c r="D261" s="38"/>
      <c r="E261" s="27"/>
      <c r="G261" s="36"/>
      <c r="H261" s="96"/>
      <c r="I261" s="123"/>
      <c r="J261" s="38"/>
    </row>
    <row r="262" spans="1:10" ht="26.25">
      <c r="A262" s="36"/>
      <c r="B262" s="124"/>
      <c r="C262" s="90"/>
      <c r="D262" s="38"/>
      <c r="E262" s="27"/>
      <c r="G262" s="36"/>
      <c r="H262" s="124"/>
      <c r="I262" s="90"/>
      <c r="J262" s="38"/>
    </row>
    <row r="263" spans="1:10" ht="26.25">
      <c r="A263" s="36"/>
      <c r="B263" s="125"/>
      <c r="C263" s="127"/>
      <c r="D263" s="38"/>
      <c r="E263" s="27"/>
      <c r="G263" s="36"/>
      <c r="H263" s="124"/>
      <c r="I263" s="123"/>
      <c r="J263" s="38"/>
    </row>
    <row r="264" spans="1:10" ht="23.25">
      <c r="A264" s="36"/>
      <c r="B264" s="121"/>
      <c r="C264" s="90"/>
      <c r="D264" s="38"/>
      <c r="E264" s="27"/>
      <c r="G264" s="36"/>
      <c r="H264" s="81"/>
      <c r="I264" s="90"/>
      <c r="J264" s="38"/>
    </row>
    <row r="265" spans="1:10" ht="26.25">
      <c r="A265" s="36"/>
      <c r="B265" s="121"/>
      <c r="C265" s="90"/>
      <c r="D265" s="38"/>
      <c r="E265" s="27"/>
      <c r="G265" s="36"/>
      <c r="H265" s="125"/>
      <c r="I265" s="90"/>
      <c r="J265" s="38"/>
    </row>
    <row r="266" spans="1:10" ht="26.25">
      <c r="A266" s="36"/>
      <c r="B266" s="126"/>
      <c r="C266" s="123"/>
      <c r="D266" s="38"/>
      <c r="E266" s="27"/>
      <c r="G266" s="36"/>
      <c r="H266" s="81"/>
      <c r="I266" s="90"/>
      <c r="J266" s="38"/>
    </row>
    <row r="267" spans="1:10" ht="26.25">
      <c r="A267" s="36"/>
      <c r="B267" s="124"/>
      <c r="C267" s="127"/>
      <c r="D267" s="38"/>
      <c r="E267" s="27"/>
      <c r="G267" s="36"/>
      <c r="H267" s="124"/>
      <c r="I267" s="123"/>
      <c r="J267" s="38"/>
    </row>
    <row r="268" spans="1:10" ht="26.25">
      <c r="A268" s="36"/>
      <c r="B268" s="81"/>
      <c r="C268" s="90"/>
      <c r="D268" s="38"/>
      <c r="E268" s="27"/>
      <c r="G268" s="36"/>
      <c r="H268" s="124"/>
      <c r="I268" s="90"/>
      <c r="J268" s="38"/>
    </row>
    <row r="269" spans="1:10" ht="25.5">
      <c r="A269" s="36"/>
      <c r="B269" s="81"/>
      <c r="C269" s="90"/>
      <c r="D269" s="38"/>
      <c r="E269" s="27"/>
      <c r="G269" s="36"/>
      <c r="H269" s="96"/>
      <c r="I269" s="90"/>
      <c r="J269" s="38"/>
    </row>
    <row r="270" spans="1:10" ht="26.25">
      <c r="A270" s="36"/>
      <c r="B270" s="81"/>
      <c r="C270" s="90"/>
      <c r="D270" s="38"/>
      <c r="E270" s="27"/>
      <c r="G270" s="36"/>
      <c r="H270" s="124"/>
      <c r="I270" s="90"/>
      <c r="J270" s="38"/>
    </row>
    <row r="271" spans="1:10" ht="26.25">
      <c r="A271" s="36"/>
      <c r="B271" s="124"/>
      <c r="C271" s="90"/>
      <c r="D271" s="38"/>
      <c r="E271" s="27"/>
      <c r="G271" s="36"/>
      <c r="H271" s="126"/>
      <c r="I271" s="123"/>
      <c r="J271" s="38"/>
    </row>
    <row r="272" spans="1:10" ht="26.25">
      <c r="A272" s="36"/>
      <c r="B272" s="125"/>
      <c r="C272" s="90"/>
      <c r="D272" s="38"/>
      <c r="E272" s="27"/>
      <c r="G272" s="36"/>
      <c r="H272" s="124"/>
      <c r="I272" s="90"/>
      <c r="J272" s="38"/>
    </row>
    <row r="273" spans="1:10" ht="26.25">
      <c r="A273" s="36"/>
      <c r="B273" s="120"/>
      <c r="C273" s="90"/>
      <c r="D273" s="38"/>
      <c r="E273" s="27"/>
      <c r="G273" s="36"/>
      <c r="H273" s="124"/>
      <c r="I273" s="90"/>
      <c r="J273" s="38"/>
    </row>
    <row r="274" spans="1:10" ht="25.5">
      <c r="A274" s="36"/>
      <c r="B274" s="96"/>
      <c r="C274" s="123"/>
      <c r="D274" s="38"/>
      <c r="E274" s="27"/>
      <c r="G274" s="36"/>
      <c r="H274" s="96"/>
      <c r="I274" s="90"/>
      <c r="J274" s="38"/>
    </row>
    <row r="275" spans="1:10" ht="26.25">
      <c r="A275" s="36"/>
      <c r="B275" s="124"/>
      <c r="C275" s="90"/>
      <c r="D275" s="38"/>
      <c r="E275" s="27"/>
      <c r="G275" s="36"/>
      <c r="H275" s="81"/>
      <c r="I275" s="90"/>
      <c r="J275" s="38"/>
    </row>
    <row r="276" spans="1:10" ht="26.25">
      <c r="A276" s="36"/>
      <c r="B276" s="124"/>
      <c r="C276" s="90"/>
      <c r="D276" s="38"/>
      <c r="E276" s="27"/>
      <c r="G276" s="36"/>
      <c r="H276" s="124"/>
      <c r="I276" s="127"/>
      <c r="J276" s="38"/>
    </row>
    <row r="277" spans="1:10" ht="26.25">
      <c r="A277" s="36"/>
      <c r="B277" s="96"/>
      <c r="C277" s="90"/>
      <c r="D277" s="38"/>
      <c r="E277" s="27"/>
      <c r="G277" s="36"/>
      <c r="H277" s="124"/>
      <c r="I277" s="90"/>
      <c r="J277" s="38"/>
    </row>
    <row r="278" spans="1:10" ht="26.25">
      <c r="A278" s="36"/>
      <c r="B278" s="124"/>
      <c r="C278" s="123"/>
      <c r="D278" s="38"/>
      <c r="E278" s="27"/>
      <c r="G278" s="36"/>
      <c r="H278" s="96"/>
      <c r="I278" s="90"/>
      <c r="J278" s="38"/>
    </row>
    <row r="279" spans="1:10" ht="26.25">
      <c r="A279" s="36"/>
      <c r="B279" s="96"/>
      <c r="C279" s="90"/>
      <c r="D279" s="38"/>
      <c r="E279" s="27"/>
      <c r="G279" s="36"/>
      <c r="H279" s="124"/>
      <c r="I279" s="90"/>
      <c r="J279" s="38"/>
    </row>
    <row r="280" spans="1:10" ht="26.25">
      <c r="A280" s="36"/>
      <c r="B280" s="124"/>
      <c r="C280" s="90"/>
      <c r="D280" s="38"/>
      <c r="E280" s="27"/>
      <c r="G280" s="36"/>
      <c r="H280" s="124"/>
      <c r="I280" s="90"/>
      <c r="J280" s="38"/>
    </row>
    <row r="281" spans="1:10" ht="23.25">
      <c r="A281" s="36"/>
      <c r="B281" s="81"/>
      <c r="C281" s="90"/>
      <c r="D281" s="38"/>
      <c r="E281" s="27"/>
      <c r="G281" s="36"/>
      <c r="H281" s="81"/>
      <c r="I281" s="90"/>
      <c r="J281" s="38"/>
    </row>
    <row r="282" spans="1:10" ht="26.25">
      <c r="A282" s="36"/>
      <c r="B282" s="124"/>
      <c r="C282" s="90"/>
      <c r="D282" s="38"/>
      <c r="E282" s="27"/>
      <c r="G282" s="36"/>
      <c r="H282" s="81"/>
      <c r="I282" s="90"/>
      <c r="J282" s="38"/>
    </row>
    <row r="283" spans="1:10" ht="23.25">
      <c r="A283" s="36"/>
      <c r="B283" s="121"/>
      <c r="C283" s="90"/>
      <c r="D283" s="38"/>
      <c r="E283" s="27"/>
      <c r="G283" s="36"/>
      <c r="H283" s="81"/>
      <c r="I283" s="90"/>
      <c r="J283" s="38"/>
    </row>
    <row r="284" spans="1:10" ht="26.25">
      <c r="A284" s="36"/>
      <c r="B284" s="124"/>
      <c r="C284" s="90"/>
      <c r="D284" s="38"/>
      <c r="E284" s="27"/>
      <c r="G284" s="36"/>
      <c r="H284" s="120"/>
      <c r="I284" s="90"/>
      <c r="J284" s="38"/>
    </row>
    <row r="285" spans="1:10" ht="23.25">
      <c r="A285" s="36"/>
      <c r="B285" s="81"/>
      <c r="C285" s="90"/>
      <c r="D285" s="38"/>
      <c r="E285" s="27"/>
      <c r="G285" s="36"/>
      <c r="H285" s="103"/>
      <c r="I285" s="90"/>
      <c r="J285" s="38"/>
    </row>
    <row r="286" spans="1:10" ht="23.25">
      <c r="A286" s="36"/>
      <c r="B286" s="81"/>
      <c r="C286" s="90"/>
      <c r="D286" s="38"/>
      <c r="E286" s="27"/>
      <c r="G286" s="36"/>
      <c r="H286" s="81"/>
      <c r="I286" s="90"/>
      <c r="J286" s="38"/>
    </row>
    <row r="287" spans="1:10" ht="26.25">
      <c r="A287" s="36"/>
      <c r="B287" s="81"/>
      <c r="C287" s="90"/>
      <c r="D287" s="38"/>
      <c r="E287" s="27"/>
      <c r="G287" s="36"/>
      <c r="H287" s="124"/>
      <c r="I287" s="127"/>
      <c r="J287" s="38"/>
    </row>
    <row r="288" spans="1:10" ht="23.25">
      <c r="A288" s="36"/>
      <c r="B288" s="120"/>
      <c r="C288" s="90"/>
      <c r="D288" s="38"/>
      <c r="E288" s="27"/>
      <c r="G288" s="36"/>
      <c r="H288" s="81"/>
      <c r="I288" s="90"/>
      <c r="J288" s="38"/>
    </row>
    <row r="289" spans="1:10" ht="23.25">
      <c r="A289" s="36"/>
      <c r="B289" s="121"/>
      <c r="C289" s="90"/>
      <c r="D289" s="38"/>
      <c r="E289" s="27"/>
      <c r="G289" s="36"/>
      <c r="H289" s="121"/>
      <c r="I289" s="90"/>
      <c r="J289" s="38"/>
    </row>
    <row r="290" spans="1:10" ht="23.25">
      <c r="A290" s="36"/>
      <c r="B290" s="81"/>
      <c r="C290" s="90"/>
      <c r="D290" s="38"/>
      <c r="E290" s="27"/>
      <c r="G290" s="36"/>
      <c r="H290" s="121"/>
      <c r="I290" s="90"/>
      <c r="J290" s="38"/>
    </row>
    <row r="291" spans="1:10" ht="26.25">
      <c r="A291" s="36"/>
      <c r="B291" s="81"/>
      <c r="C291" s="90"/>
      <c r="D291" s="38"/>
      <c r="E291" s="27"/>
      <c r="G291" s="36"/>
      <c r="H291" s="124"/>
      <c r="I291" s="90"/>
      <c r="J291" s="38"/>
    </row>
    <row r="292" spans="1:10" ht="26.25">
      <c r="A292" s="36"/>
      <c r="B292" s="124"/>
      <c r="C292" s="123"/>
      <c r="D292" s="38"/>
      <c r="E292" s="27"/>
      <c r="G292" s="36"/>
      <c r="H292" s="120"/>
      <c r="I292" s="90"/>
      <c r="J292" s="38"/>
    </row>
    <row r="293" spans="1:10" ht="26.25">
      <c r="A293" s="36"/>
      <c r="B293" s="124"/>
      <c r="C293" s="90"/>
      <c r="D293" s="38"/>
      <c r="G293" s="36"/>
      <c r="H293" s="124"/>
      <c r="I293" s="90"/>
      <c r="J293" s="38"/>
    </row>
    <row r="294" spans="1:10" ht="23.25">
      <c r="A294" s="36"/>
      <c r="B294" s="81"/>
      <c r="C294" s="90"/>
      <c r="D294" s="38"/>
      <c r="E294" s="3"/>
      <c r="F294" s="3"/>
      <c r="G294" s="36"/>
      <c r="H294" s="81"/>
      <c r="I294" s="90"/>
      <c r="J294" s="38"/>
    </row>
    <row r="295" spans="1:10" ht="23.25">
      <c r="A295" s="36"/>
      <c r="B295" s="81"/>
      <c r="C295" s="90"/>
      <c r="D295" s="38"/>
      <c r="E295" s="3"/>
      <c r="F295" s="3"/>
      <c r="G295" s="36"/>
      <c r="H295" s="81"/>
      <c r="I295" s="90"/>
      <c r="J295" s="38"/>
    </row>
    <row r="296" spans="1:10" ht="26.25">
      <c r="A296" s="36"/>
      <c r="B296" s="124"/>
      <c r="C296" s="90"/>
      <c r="D296" s="38"/>
      <c r="E296" s="3"/>
      <c r="F296" s="3"/>
      <c r="G296" s="36"/>
      <c r="H296" s="81"/>
      <c r="I296" s="90"/>
      <c r="J296" s="38"/>
    </row>
    <row r="297" spans="1:10" ht="25.5">
      <c r="A297" s="36"/>
      <c r="B297" s="96"/>
      <c r="C297" s="90"/>
      <c r="D297" s="38"/>
      <c r="E297" s="3"/>
      <c r="F297" s="3"/>
      <c r="G297" s="36"/>
      <c r="H297" s="121"/>
      <c r="I297" s="90"/>
      <c r="J297" s="38"/>
    </row>
    <row r="298" spans="1:10" ht="23.25">
      <c r="A298" s="36"/>
      <c r="B298" s="103"/>
      <c r="C298" s="90"/>
      <c r="D298" s="38"/>
      <c r="E298" s="3"/>
      <c r="F298" s="3"/>
      <c r="G298" s="36"/>
      <c r="H298" s="121"/>
      <c r="I298" s="90"/>
      <c r="J298" s="38"/>
    </row>
    <row r="299" spans="1:10" ht="23.25">
      <c r="A299" s="36"/>
      <c r="B299" s="81"/>
      <c r="C299" s="90"/>
      <c r="D299" s="38"/>
      <c r="E299" s="3"/>
      <c r="F299" s="3"/>
      <c r="G299" s="36"/>
      <c r="H299" s="81"/>
      <c r="I299" s="90"/>
      <c r="J299" s="38"/>
    </row>
    <row r="300" spans="1:10" ht="23.25">
      <c r="A300" s="36"/>
      <c r="B300" s="81"/>
      <c r="C300" s="90"/>
      <c r="D300" s="38"/>
      <c r="E300" s="3"/>
      <c r="F300" s="3"/>
      <c r="G300" s="36"/>
      <c r="H300" s="81"/>
      <c r="I300" s="90"/>
      <c r="J300" s="38"/>
    </row>
    <row r="301" spans="1:10" ht="23.25">
      <c r="A301" s="36"/>
      <c r="B301" s="81"/>
      <c r="C301" s="90"/>
      <c r="D301" s="38"/>
      <c r="E301" s="3"/>
      <c r="F301" s="3"/>
      <c r="G301" s="36"/>
      <c r="H301" s="81"/>
      <c r="I301" s="90"/>
      <c r="J301" s="38"/>
    </row>
    <row r="302" spans="1:10" ht="23.25">
      <c r="A302" s="36"/>
      <c r="B302" s="81"/>
      <c r="C302" s="90"/>
      <c r="D302" s="38"/>
      <c r="E302" s="3"/>
      <c r="F302" s="3"/>
      <c r="G302" s="36"/>
      <c r="H302" s="81"/>
      <c r="I302" s="90"/>
      <c r="J302" s="38"/>
    </row>
    <row r="303" spans="1:10" ht="23.25">
      <c r="A303" s="36"/>
      <c r="B303" s="81"/>
      <c r="C303" s="90"/>
      <c r="D303" s="38"/>
      <c r="E303" s="3"/>
      <c r="F303" s="3"/>
      <c r="G303" s="36"/>
      <c r="H303" s="81"/>
      <c r="I303" s="90"/>
      <c r="J303" s="38"/>
    </row>
    <row r="304" spans="1:10" ht="25.5">
      <c r="A304" s="36"/>
      <c r="B304" s="96"/>
      <c r="C304" s="123"/>
      <c r="D304" s="38"/>
      <c r="E304" s="3"/>
      <c r="F304" s="3"/>
      <c r="G304" s="36"/>
      <c r="H304" s="96"/>
      <c r="I304" s="123"/>
      <c r="J304" s="38"/>
    </row>
    <row r="310" spans="1:10" ht="23.25">
      <c r="A310" s="36"/>
      <c r="B310" s="3"/>
      <c r="C310" s="3"/>
      <c r="D310" s="3"/>
      <c r="E310" s="3"/>
      <c r="F310" s="3"/>
      <c r="G310" s="36"/>
      <c r="H310" s="3"/>
      <c r="I310" s="3"/>
      <c r="J310" s="3"/>
    </row>
    <row r="312" spans="1:10" ht="22.5">
      <c r="A312" s="482"/>
      <c r="B312" s="482"/>
      <c r="C312" s="482"/>
      <c r="D312" s="482"/>
      <c r="E312" s="482"/>
      <c r="F312" s="482"/>
      <c r="G312" s="482"/>
      <c r="H312" s="482"/>
      <c r="I312" s="482"/>
      <c r="J312" s="482"/>
    </row>
    <row r="313" spans="1:10" ht="12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26.25">
      <c r="A314" s="460"/>
      <c r="B314" s="460"/>
      <c r="C314" s="460"/>
      <c r="D314" s="460"/>
      <c r="E314" s="460"/>
      <c r="F314" s="460"/>
      <c r="G314" s="460"/>
      <c r="H314" s="460"/>
      <c r="I314" s="460"/>
      <c r="J314" s="460"/>
    </row>
    <row r="315" spans="1:10" ht="12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26.25">
      <c r="A316" s="460"/>
      <c r="B316" s="460"/>
      <c r="C316" s="460"/>
      <c r="D316" s="460"/>
      <c r="E316" s="460"/>
      <c r="F316" s="460"/>
      <c r="G316" s="460"/>
      <c r="H316" s="460"/>
      <c r="I316" s="460"/>
      <c r="J316" s="460"/>
    </row>
    <row r="317" spans="1:10" ht="12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2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2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2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2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3" spans="1:10" ht="20.25">
      <c r="A323" s="154"/>
      <c r="B323" s="154"/>
      <c r="C323" s="154"/>
      <c r="D323" s="154"/>
      <c r="G323" s="154"/>
      <c r="H323" s="154"/>
      <c r="I323" s="154"/>
      <c r="J323" s="154"/>
    </row>
    <row r="324" spans="1:10" ht="20.25">
      <c r="A324" s="60"/>
      <c r="B324" s="60"/>
      <c r="C324" s="157"/>
      <c r="D324" s="60"/>
      <c r="G324" s="60"/>
      <c r="H324" s="60"/>
      <c r="I324" s="157"/>
      <c r="J324" s="60"/>
    </row>
    <row r="325" spans="1:10" ht="20.25">
      <c r="A325" s="1"/>
      <c r="B325" s="65"/>
      <c r="C325" s="65"/>
      <c r="D325" s="65"/>
      <c r="H325" s="27"/>
      <c r="I325" s="27"/>
      <c r="J325" s="27"/>
    </row>
    <row r="326" spans="1:10" ht="26.25">
      <c r="A326" s="36"/>
      <c r="B326" s="124"/>
      <c r="C326" s="90"/>
      <c r="D326" s="36"/>
      <c r="G326" s="36"/>
      <c r="H326" s="126"/>
      <c r="I326" s="123"/>
      <c r="J326" s="38"/>
    </row>
    <row r="327" spans="2:10" ht="20.25">
      <c r="B327" s="27"/>
      <c r="C327" s="27"/>
      <c r="D327" s="27"/>
      <c r="H327" s="27"/>
      <c r="I327" s="27"/>
      <c r="J327" s="27"/>
    </row>
    <row r="328" spans="1:10" ht="26.25">
      <c r="A328" s="36"/>
      <c r="B328" s="126"/>
      <c r="C328" s="90"/>
      <c r="D328" s="93"/>
      <c r="G328" s="36"/>
      <c r="H328" s="124"/>
      <c r="I328" s="90"/>
      <c r="J328" s="38"/>
    </row>
    <row r="329" spans="2:10" ht="20.25">
      <c r="B329" s="27"/>
      <c r="C329" s="27"/>
      <c r="D329" s="27"/>
      <c r="H329" s="27"/>
      <c r="I329" s="27"/>
      <c r="J329" s="27"/>
    </row>
    <row r="330" spans="1:10" ht="26.25">
      <c r="A330" s="36"/>
      <c r="B330" s="126"/>
      <c r="C330" s="90"/>
      <c r="D330" s="93"/>
      <c r="G330" s="36"/>
      <c r="H330" s="125"/>
      <c r="I330" s="90"/>
      <c r="J330" s="38"/>
    </row>
    <row r="331" spans="2:10" ht="20.25">
      <c r="B331" s="27"/>
      <c r="C331" s="27"/>
      <c r="D331" s="27"/>
      <c r="H331" s="27"/>
      <c r="I331" s="27"/>
      <c r="J331" s="27"/>
    </row>
    <row r="332" spans="1:10" ht="26.25">
      <c r="A332" s="36"/>
      <c r="B332" s="126"/>
      <c r="C332" s="90"/>
      <c r="D332" s="93"/>
      <c r="G332" s="36"/>
      <c r="H332" s="124"/>
      <c r="I332" s="90"/>
      <c r="J332" s="38"/>
    </row>
    <row r="333" spans="1:10" ht="20.25">
      <c r="A333" s="27"/>
      <c r="B333" s="27"/>
      <c r="C333" s="27"/>
      <c r="D333" s="27"/>
      <c r="E333" s="27"/>
      <c r="F333" s="27"/>
      <c r="G333" s="27"/>
      <c r="H333" s="27"/>
      <c r="I333" s="27"/>
      <c r="J333" s="27"/>
    </row>
    <row r="334" spans="1:10" ht="26.25">
      <c r="A334" s="36"/>
      <c r="B334" s="96"/>
      <c r="C334" s="123"/>
      <c r="D334" s="93"/>
      <c r="G334" s="36"/>
      <c r="H334" s="124"/>
      <c r="I334" s="123"/>
      <c r="J334" s="38"/>
    </row>
    <row r="335" spans="1:10" ht="20.25">
      <c r="A335" s="27"/>
      <c r="B335" s="27"/>
      <c r="C335" s="27"/>
      <c r="D335" s="27"/>
      <c r="E335" s="27"/>
      <c r="F335" s="27"/>
      <c r="G335" s="27"/>
      <c r="H335" s="27"/>
      <c r="I335" s="27"/>
      <c r="J335" s="27"/>
    </row>
    <row r="336" spans="1:10" ht="26.25">
      <c r="A336" s="36"/>
      <c r="B336" s="124"/>
      <c r="C336" s="90"/>
      <c r="D336" s="93"/>
      <c r="G336" s="36"/>
      <c r="H336" s="125"/>
      <c r="I336" s="127"/>
      <c r="J336" s="38"/>
    </row>
    <row r="337" spans="1:10" ht="20.25">
      <c r="A337" s="27"/>
      <c r="B337" s="27"/>
      <c r="C337" s="27"/>
      <c r="D337" s="27"/>
      <c r="E337" s="27"/>
      <c r="F337" s="27"/>
      <c r="G337" s="27"/>
      <c r="H337" s="27"/>
      <c r="I337" s="27"/>
      <c r="J337" s="27"/>
    </row>
    <row r="338" spans="1:10" ht="25.5">
      <c r="A338" s="36"/>
      <c r="B338" s="96"/>
      <c r="C338" s="123"/>
      <c r="D338" s="93"/>
      <c r="G338" s="36"/>
      <c r="H338" s="96"/>
      <c r="I338" s="123"/>
      <c r="J338" s="38"/>
    </row>
    <row r="339" spans="1:10" ht="20.25">
      <c r="A339" s="27"/>
      <c r="B339" s="27"/>
      <c r="C339" s="27"/>
      <c r="D339" s="27"/>
      <c r="E339" s="27"/>
      <c r="F339" s="27"/>
      <c r="G339" s="27"/>
      <c r="H339" s="27"/>
      <c r="I339" s="27"/>
      <c r="J339" s="27"/>
    </row>
    <row r="340" spans="1:10" ht="26.25">
      <c r="A340" s="36"/>
      <c r="B340" s="124"/>
      <c r="C340" s="90"/>
      <c r="D340" s="93"/>
      <c r="G340" s="36"/>
      <c r="H340" s="124"/>
      <c r="I340" s="90"/>
      <c r="J340" s="38"/>
    </row>
    <row r="341" spans="1:10" ht="20.25">
      <c r="A341" s="65"/>
      <c r="B341" s="65"/>
      <c r="C341" s="65"/>
      <c r="D341" s="65"/>
      <c r="E341" s="65"/>
      <c r="F341" s="65"/>
      <c r="G341" s="65"/>
      <c r="H341" s="65"/>
      <c r="I341" s="65"/>
      <c r="J341" s="65"/>
    </row>
    <row r="342" spans="1:10" ht="26.25">
      <c r="A342" s="32"/>
      <c r="B342" s="124"/>
      <c r="C342" s="90"/>
      <c r="D342" s="93"/>
      <c r="E342" s="65"/>
      <c r="F342" s="65"/>
      <c r="G342" s="32"/>
      <c r="H342" s="126"/>
      <c r="I342" s="90"/>
      <c r="J342" s="85"/>
    </row>
    <row r="343" spans="1:10" ht="26.25">
      <c r="A343" s="36"/>
      <c r="B343" s="124"/>
      <c r="C343" s="90"/>
      <c r="D343" s="36"/>
      <c r="E343" s="27"/>
      <c r="F343" s="27"/>
      <c r="G343" s="36"/>
      <c r="H343" s="96"/>
      <c r="I343" s="90"/>
      <c r="J343" s="38"/>
    </row>
    <row r="344" spans="1:10" ht="20.25">
      <c r="A344" s="27"/>
      <c r="B344" s="27"/>
      <c r="C344" s="27"/>
      <c r="D344" s="27"/>
      <c r="E344" s="27"/>
      <c r="F344" s="27"/>
      <c r="G344" s="27"/>
      <c r="H344" s="27"/>
      <c r="I344" s="27"/>
      <c r="J344" s="27"/>
    </row>
    <row r="357" spans="1:10" ht="20.25">
      <c r="A357" s="27"/>
      <c r="B357" s="27"/>
      <c r="C357" s="27"/>
      <c r="D357" s="27"/>
      <c r="E357" s="27"/>
      <c r="F357" s="27"/>
      <c r="G357" s="27"/>
      <c r="H357" s="27"/>
      <c r="I357" s="27"/>
      <c r="J357" s="27"/>
    </row>
    <row r="358" spans="1:10" ht="20.25">
      <c r="A358" s="27"/>
      <c r="B358" s="27"/>
      <c r="C358" s="27"/>
      <c r="D358" s="27"/>
      <c r="E358" s="27"/>
      <c r="F358" s="27"/>
      <c r="G358" s="27"/>
      <c r="H358" s="27"/>
      <c r="I358" s="27"/>
      <c r="J358" s="27"/>
    </row>
    <row r="359" spans="1:10" ht="20.25">
      <c r="A359" s="27"/>
      <c r="B359" s="27"/>
      <c r="C359" s="27"/>
      <c r="D359" s="27"/>
      <c r="E359" s="27"/>
      <c r="F359" s="27"/>
      <c r="G359" s="27"/>
      <c r="H359" s="27"/>
      <c r="I359" s="27"/>
      <c r="J359" s="27"/>
    </row>
    <row r="360" spans="1:10" ht="20.25">
      <c r="A360" s="27"/>
      <c r="B360" s="27"/>
      <c r="C360" s="27"/>
      <c r="D360" s="27"/>
      <c r="E360" s="27"/>
      <c r="F360" s="27"/>
      <c r="G360" s="27"/>
      <c r="H360" s="27"/>
      <c r="I360" s="27"/>
      <c r="J360" s="27"/>
    </row>
    <row r="361" spans="1:10" ht="20.25">
      <c r="A361" s="154"/>
      <c r="B361" s="154"/>
      <c r="C361" s="154"/>
      <c r="D361" s="154"/>
      <c r="E361" s="65"/>
      <c r="F361" s="65"/>
      <c r="G361" s="154"/>
      <c r="H361" s="154"/>
      <c r="I361" s="154"/>
      <c r="J361" s="154"/>
    </row>
    <row r="362" spans="1:10" ht="20.25">
      <c r="A362" s="60"/>
      <c r="B362" s="60"/>
      <c r="C362" s="157"/>
      <c r="D362" s="60"/>
      <c r="E362" s="65"/>
      <c r="F362" s="65"/>
      <c r="G362" s="60"/>
      <c r="H362" s="60"/>
      <c r="I362" s="157"/>
      <c r="J362" s="60"/>
    </row>
    <row r="363" spans="2:10" ht="20.25">
      <c r="B363" s="27"/>
      <c r="C363" s="27"/>
      <c r="D363" s="27"/>
      <c r="E363" s="27"/>
      <c r="F363" s="27"/>
      <c r="H363" s="27"/>
      <c r="I363" s="27"/>
      <c r="J363" s="27"/>
    </row>
    <row r="364" spans="1:10" ht="26.25">
      <c r="A364" s="36"/>
      <c r="B364" s="124"/>
      <c r="C364" s="127"/>
      <c r="D364" s="38"/>
      <c r="E364" s="27"/>
      <c r="F364" s="27"/>
      <c r="G364" s="36"/>
      <c r="H364" s="124"/>
      <c r="I364" s="90"/>
      <c r="J364" s="38"/>
    </row>
    <row r="365" spans="2:10" ht="20.25">
      <c r="B365" s="27"/>
      <c r="C365" s="27"/>
      <c r="D365" s="27"/>
      <c r="E365" s="27"/>
      <c r="F365" s="27"/>
      <c r="H365" s="27"/>
      <c r="I365" s="27"/>
      <c r="J365" s="27"/>
    </row>
    <row r="366" spans="1:10" ht="26.25">
      <c r="A366" s="36"/>
      <c r="B366" s="124"/>
      <c r="C366" s="90"/>
      <c r="D366" s="38"/>
      <c r="E366" s="27"/>
      <c r="F366" s="27"/>
      <c r="G366" s="36"/>
      <c r="H366" s="126"/>
      <c r="I366" s="90"/>
      <c r="J366" s="38"/>
    </row>
    <row r="367" spans="2:10" ht="20.25">
      <c r="B367" s="27"/>
      <c r="C367" s="27"/>
      <c r="D367" s="27"/>
      <c r="E367" s="27"/>
      <c r="F367" s="27"/>
      <c r="H367" s="27"/>
      <c r="I367" s="27"/>
      <c r="J367" s="27"/>
    </row>
    <row r="368" spans="1:10" ht="26.25">
      <c r="A368" s="36"/>
      <c r="B368" s="124"/>
      <c r="C368" s="90"/>
      <c r="D368" s="38"/>
      <c r="E368" s="27"/>
      <c r="F368" s="27"/>
      <c r="G368" s="36"/>
      <c r="H368" s="124"/>
      <c r="I368" s="90"/>
      <c r="J368" s="38"/>
    </row>
    <row r="369" spans="2:10" ht="20.25">
      <c r="B369" s="27"/>
      <c r="C369" s="27"/>
      <c r="D369" s="27"/>
      <c r="E369" s="27"/>
      <c r="F369" s="27"/>
      <c r="H369" s="27"/>
      <c r="I369" s="27"/>
      <c r="J369" s="27"/>
    </row>
    <row r="370" spans="1:10" ht="26.25">
      <c r="A370" s="36"/>
      <c r="B370" s="126"/>
      <c r="C370" s="90"/>
      <c r="D370" s="38"/>
      <c r="E370" s="27"/>
      <c r="F370" s="27"/>
      <c r="G370" s="36"/>
      <c r="H370" s="96"/>
      <c r="I370" s="123"/>
      <c r="J370" s="38"/>
    </row>
    <row r="371" spans="1:10" ht="20.25">
      <c r="A371" s="27"/>
      <c r="B371" s="27"/>
      <c r="C371" s="27"/>
      <c r="D371" s="27"/>
      <c r="E371" s="27"/>
      <c r="F371" s="27"/>
      <c r="G371" s="27"/>
      <c r="H371" s="27"/>
      <c r="I371" s="27"/>
      <c r="J371" s="27"/>
    </row>
    <row r="372" spans="1:10" ht="26.25">
      <c r="A372" s="36"/>
      <c r="B372" s="126"/>
      <c r="C372" s="90"/>
      <c r="D372" s="38"/>
      <c r="E372" s="27"/>
      <c r="F372" s="27"/>
      <c r="G372" s="36"/>
      <c r="H372" s="126"/>
      <c r="I372" s="90"/>
      <c r="J372" s="38"/>
    </row>
    <row r="373" spans="1:10" ht="20.25">
      <c r="A373" s="27"/>
      <c r="B373" s="27"/>
      <c r="C373" s="27"/>
      <c r="D373" s="27"/>
      <c r="E373" s="27"/>
      <c r="F373" s="27"/>
      <c r="G373" s="27"/>
      <c r="H373" s="27"/>
      <c r="I373" s="27"/>
      <c r="J373" s="27"/>
    </row>
    <row r="374" spans="1:10" ht="26.25">
      <c r="A374" s="36"/>
      <c r="B374" s="126"/>
      <c r="C374" s="90"/>
      <c r="D374" s="38"/>
      <c r="E374" s="27"/>
      <c r="F374" s="27"/>
      <c r="G374" s="36"/>
      <c r="H374" s="124"/>
      <c r="I374" s="90"/>
      <c r="J374" s="38"/>
    </row>
    <row r="375" spans="1:10" ht="20.25">
      <c r="A375" s="27"/>
      <c r="B375" s="27"/>
      <c r="C375" s="27"/>
      <c r="D375" s="27"/>
      <c r="E375" s="27"/>
      <c r="F375" s="27"/>
      <c r="G375" s="27"/>
      <c r="H375" s="27"/>
      <c r="I375" s="27"/>
      <c r="J375" s="27"/>
    </row>
    <row r="376" spans="1:10" ht="26.25">
      <c r="A376" s="36"/>
      <c r="B376" s="124"/>
      <c r="C376" s="90"/>
      <c r="D376" s="38"/>
      <c r="E376" s="27"/>
      <c r="F376" s="27"/>
      <c r="G376" s="36"/>
      <c r="H376" s="125"/>
      <c r="I376" s="127"/>
      <c r="J376" s="38"/>
    </row>
    <row r="377" spans="1:10" ht="20.25">
      <c r="A377" s="27"/>
      <c r="B377" s="27"/>
      <c r="C377" s="27"/>
      <c r="D377" s="27"/>
      <c r="E377" s="27"/>
      <c r="F377" s="27"/>
      <c r="G377" s="27"/>
      <c r="H377" s="27"/>
      <c r="I377" s="27"/>
      <c r="J377" s="27"/>
    </row>
    <row r="378" spans="1:10" ht="26.25">
      <c r="A378" s="36"/>
      <c r="B378" s="96"/>
      <c r="C378" s="123"/>
      <c r="D378" s="38"/>
      <c r="E378" s="27"/>
      <c r="F378" s="27"/>
      <c r="G378" s="36"/>
      <c r="H378" s="126"/>
      <c r="I378" s="90"/>
      <c r="J378" s="38"/>
    </row>
    <row r="379" spans="1:10" ht="20.25">
      <c r="A379" s="65"/>
      <c r="B379" s="65"/>
      <c r="C379" s="65"/>
      <c r="D379" s="65"/>
      <c r="E379" s="65"/>
      <c r="F379" s="65"/>
      <c r="G379" s="65"/>
      <c r="H379" s="65"/>
      <c r="I379" s="65"/>
      <c r="J379" s="65"/>
    </row>
    <row r="380" spans="1:10" ht="26.25">
      <c r="A380" s="32"/>
      <c r="B380" s="125"/>
      <c r="C380" s="127"/>
      <c r="D380" s="85"/>
      <c r="E380" s="65"/>
      <c r="F380" s="65"/>
      <c r="G380" s="32"/>
      <c r="H380" s="96"/>
      <c r="I380" s="123"/>
      <c r="J380" s="85"/>
    </row>
    <row r="381" spans="1:10" ht="26.25">
      <c r="A381" s="36"/>
      <c r="B381" s="126"/>
      <c r="C381" s="123"/>
      <c r="D381" s="38"/>
      <c r="E381" s="27"/>
      <c r="F381" s="27"/>
      <c r="G381" s="36"/>
      <c r="H381" s="124"/>
      <c r="I381" s="123"/>
      <c r="J381" s="38"/>
    </row>
    <row r="425" spans="1:10" ht="20.25">
      <c r="A425" s="27"/>
      <c r="B425" s="27"/>
      <c r="C425" s="27"/>
      <c r="D425" s="27"/>
      <c r="E425" s="27"/>
      <c r="F425" s="27"/>
      <c r="G425" s="27"/>
      <c r="H425" s="27"/>
      <c r="I425" s="27"/>
      <c r="J425" s="27"/>
    </row>
    <row r="426" spans="1:10" ht="20.25">
      <c r="A426" s="27"/>
      <c r="B426" s="27"/>
      <c r="C426" s="27"/>
      <c r="D426" s="27"/>
      <c r="E426" s="27"/>
      <c r="F426" s="27"/>
      <c r="G426" s="27"/>
      <c r="H426" s="27"/>
      <c r="I426" s="27"/>
      <c r="J426" s="27"/>
    </row>
    <row r="427" spans="1:10" ht="20.25">
      <c r="A427" s="27"/>
      <c r="B427" s="27"/>
      <c r="C427" s="27"/>
      <c r="D427" s="27"/>
      <c r="E427" s="27"/>
      <c r="F427" s="27"/>
      <c r="G427" s="27"/>
      <c r="H427" s="27"/>
      <c r="I427" s="27"/>
      <c r="J427" s="27"/>
    </row>
    <row r="428" spans="1:10" ht="20.25">
      <c r="A428" s="27"/>
      <c r="B428" s="27"/>
      <c r="C428" s="27"/>
      <c r="D428" s="27"/>
      <c r="E428" s="27"/>
      <c r="F428" s="27"/>
      <c r="G428" s="27"/>
      <c r="H428" s="27"/>
      <c r="I428" s="27"/>
      <c r="J428" s="27"/>
    </row>
    <row r="429" spans="1:10" ht="20.25">
      <c r="A429" s="27"/>
      <c r="B429" s="27"/>
      <c r="C429" s="27"/>
      <c r="D429" s="27"/>
      <c r="E429" s="27"/>
      <c r="F429" s="27"/>
      <c r="G429" s="27"/>
      <c r="H429" s="27"/>
      <c r="I429" s="27"/>
      <c r="J429" s="27"/>
    </row>
    <row r="430" spans="1:10" ht="20.25">
      <c r="A430" s="27"/>
      <c r="B430" s="27"/>
      <c r="C430" s="27"/>
      <c r="D430" s="27"/>
      <c r="E430" s="27"/>
      <c r="F430" s="27"/>
      <c r="G430" s="27"/>
      <c r="H430" s="27"/>
      <c r="I430" s="27"/>
      <c r="J430" s="27"/>
    </row>
    <row r="431" spans="1:10" ht="20.25">
      <c r="A431" s="27"/>
      <c r="B431" s="27"/>
      <c r="C431" s="27"/>
      <c r="D431" s="27"/>
      <c r="E431" s="27"/>
      <c r="F431" s="27"/>
      <c r="G431" s="27"/>
      <c r="H431" s="27"/>
      <c r="I431" s="27"/>
      <c r="J431" s="27"/>
    </row>
    <row r="432" spans="1:10" ht="20.25">
      <c r="A432" s="27"/>
      <c r="B432" s="27"/>
      <c r="C432" s="27"/>
      <c r="D432" s="27"/>
      <c r="E432" s="27"/>
      <c r="F432" s="27"/>
      <c r="G432" s="27"/>
      <c r="H432" s="27"/>
      <c r="I432" s="27"/>
      <c r="J432" s="27"/>
    </row>
    <row r="433" spans="1:10" ht="20.25">
      <c r="A433" s="27"/>
      <c r="B433" s="27"/>
      <c r="C433" s="27"/>
      <c r="D433" s="27"/>
      <c r="E433" s="27"/>
      <c r="F433" s="27"/>
      <c r="G433" s="27"/>
      <c r="H433" s="27"/>
      <c r="I433" s="27"/>
      <c r="J433" s="27"/>
    </row>
    <row r="434" spans="1:10" ht="20.25">
      <c r="A434" s="27"/>
      <c r="B434" s="27"/>
      <c r="C434" s="27"/>
      <c r="D434" s="27"/>
      <c r="E434" s="27"/>
      <c r="F434" s="27"/>
      <c r="G434" s="27"/>
      <c r="H434" s="27"/>
      <c r="I434" s="27"/>
      <c r="J434" s="27"/>
    </row>
    <row r="435" spans="1:10" ht="12.75">
      <c r="A435" s="4"/>
      <c r="B435" s="4"/>
      <c r="C435" s="4"/>
      <c r="D435" s="4"/>
      <c r="E435" s="4"/>
      <c r="F435" s="4"/>
      <c r="G435" s="4"/>
      <c r="H435" s="4"/>
      <c r="I435" s="4"/>
      <c r="J435" s="4"/>
    </row>
    <row r="436" spans="1:10" ht="12.75">
      <c r="A436" s="4"/>
      <c r="B436" s="4"/>
      <c r="C436" s="4"/>
      <c r="D436" s="4"/>
      <c r="E436" s="4"/>
      <c r="F436" s="4"/>
      <c r="G436" s="4"/>
      <c r="H436" s="4"/>
      <c r="I436" s="4"/>
      <c r="J436" s="4"/>
    </row>
    <row r="437" spans="1:10" ht="12.75">
      <c r="A437" s="4"/>
      <c r="B437" s="4"/>
      <c r="C437" s="4"/>
      <c r="D437" s="4"/>
      <c r="E437" s="4"/>
      <c r="F437" s="4"/>
      <c r="G437" s="4"/>
      <c r="H437" s="4"/>
      <c r="I437" s="4"/>
      <c r="J437" s="4"/>
    </row>
    <row r="438" spans="1:10" ht="12.75">
      <c r="A438" s="4"/>
      <c r="B438" s="4"/>
      <c r="C438" s="4"/>
      <c r="D438" s="4"/>
      <c r="E438" s="4"/>
      <c r="F438" s="4"/>
      <c r="G438" s="4"/>
      <c r="H438" s="4"/>
      <c r="I438" s="4"/>
      <c r="J438" s="4"/>
    </row>
    <row r="439" spans="1:10" ht="12.75">
      <c r="A439" s="4"/>
      <c r="B439" s="4"/>
      <c r="C439" s="4"/>
      <c r="D439" s="4"/>
      <c r="E439" s="4"/>
      <c r="F439" s="4"/>
      <c r="G439" s="4"/>
      <c r="H439" s="4"/>
      <c r="I439" s="4"/>
      <c r="J439" s="4"/>
    </row>
    <row r="440" spans="1:10" ht="12.75">
      <c r="A440" s="4"/>
      <c r="B440" s="4"/>
      <c r="C440" s="4"/>
      <c r="D440" s="4"/>
      <c r="E440" s="4"/>
      <c r="F440" s="4"/>
      <c r="G440" s="4"/>
      <c r="H440" s="4"/>
      <c r="I440" s="4"/>
      <c r="J440" s="4"/>
    </row>
    <row r="441" spans="1:10" ht="12.75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spans="1:10" ht="12.75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spans="1:10" ht="12.75">
      <c r="A443" s="4"/>
      <c r="B443" s="4"/>
      <c r="C443" s="4"/>
      <c r="D443" s="4"/>
      <c r="E443" s="4"/>
      <c r="F443" s="4"/>
      <c r="G443" s="4"/>
      <c r="H443" s="4"/>
      <c r="I443" s="4"/>
      <c r="J443" s="4"/>
    </row>
  </sheetData>
  <sheetProtection/>
  <mergeCells count="24">
    <mergeCell ref="A1:J1"/>
    <mergeCell ref="A2:J2"/>
    <mergeCell ref="A3:J3"/>
    <mergeCell ref="A4:J4"/>
    <mergeCell ref="A106:J106"/>
    <mergeCell ref="A107:J107"/>
    <mergeCell ref="H83:J83"/>
    <mergeCell ref="H77:J77"/>
    <mergeCell ref="A5:J5"/>
    <mergeCell ref="A102:J102"/>
    <mergeCell ref="A105:J105"/>
    <mergeCell ref="A103:J103"/>
    <mergeCell ref="A246:D246"/>
    <mergeCell ref="A247:D247"/>
    <mergeCell ref="A104:J104"/>
    <mergeCell ref="G246:J246"/>
    <mergeCell ref="A316:J316"/>
    <mergeCell ref="G178:J178"/>
    <mergeCell ref="A178:D178"/>
    <mergeCell ref="A179:D179"/>
    <mergeCell ref="G179:J179"/>
    <mergeCell ref="G247:J247"/>
    <mergeCell ref="A314:J314"/>
    <mergeCell ref="A312:J312"/>
  </mergeCells>
  <printOptions/>
  <pageMargins left="0.3" right="0.35" top="0.36" bottom="0.53" header="0.23" footer="0.46"/>
  <pageSetup horizontalDpi="300" verticalDpi="300" orientation="portrait" paperSize="9" scale="45" r:id="rId2"/>
  <rowBreaks count="1" manualBreakCount="1">
    <brk id="168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I293"/>
  <sheetViews>
    <sheetView view="pageBreakPreview" zoomScale="75" zoomScaleNormal="75" zoomScaleSheetLayoutView="75" zoomScalePageLayoutView="0" workbookViewId="0" topLeftCell="A105">
      <selection activeCell="Q99" sqref="Q99:R99"/>
    </sheetView>
  </sheetViews>
  <sheetFormatPr defaultColWidth="9.00390625" defaultRowHeight="12.75"/>
  <cols>
    <col min="1" max="1" width="5.625" style="0" customWidth="1"/>
    <col min="2" max="2" width="6.75390625" style="0" customWidth="1"/>
    <col min="3" max="3" width="58.625" style="0" customWidth="1"/>
    <col min="4" max="4" width="4.75390625" style="0" customWidth="1"/>
    <col min="5" max="5" width="16.75390625" style="0" customWidth="1"/>
    <col min="6" max="6" width="4.875" style="0" customWidth="1"/>
    <col min="7" max="7" width="16.75390625" style="0" customWidth="1"/>
    <col min="8" max="8" width="4.75390625" style="0" customWidth="1"/>
    <col min="9" max="9" width="16.75390625" style="0" customWidth="1"/>
    <col min="10" max="10" width="4.75390625" style="0" customWidth="1"/>
    <col min="11" max="11" width="16.75390625" style="0" customWidth="1"/>
    <col min="12" max="12" width="4.75390625" style="0" customWidth="1"/>
    <col min="13" max="13" width="16.75390625" style="0" customWidth="1"/>
    <col min="14" max="14" width="4.75390625" style="0" customWidth="1"/>
    <col min="15" max="15" width="16.75390625" style="0" customWidth="1"/>
    <col min="16" max="16" width="4.75390625" style="0" customWidth="1"/>
    <col min="17" max="17" width="14.00390625" style="0" customWidth="1"/>
    <col min="24" max="24" width="12.375" style="0" customWidth="1"/>
    <col min="25" max="25" width="8.625" style="0" customWidth="1"/>
    <col min="26" max="26" width="10.75390625" style="0" customWidth="1"/>
  </cols>
  <sheetData>
    <row r="1" spans="1:18" ht="20.25">
      <c r="A1" s="502"/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4"/>
    </row>
    <row r="2" spans="1:18" ht="33.75">
      <c r="A2" s="472" t="s">
        <v>38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4"/>
    </row>
    <row r="3" spans="1:18" ht="20.25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63"/>
    </row>
    <row r="4" spans="1:18" ht="27.75">
      <c r="A4" s="475" t="s">
        <v>87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7"/>
    </row>
    <row r="5" spans="1:18" ht="19.5" customHeight="1">
      <c r="A5" s="479"/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7"/>
    </row>
    <row r="6" spans="1:18" ht="33.75">
      <c r="A6" s="472" t="s">
        <v>31</v>
      </c>
      <c r="B6" s="473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  <c r="R6" s="474"/>
    </row>
    <row r="7" spans="1:18" ht="21.75" customHeight="1">
      <c r="A7" s="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63"/>
    </row>
    <row r="8" spans="1:18" ht="28.5" thickBot="1">
      <c r="A8" s="505" t="s">
        <v>44</v>
      </c>
      <c r="B8" s="506"/>
      <c r="C8" s="506"/>
      <c r="D8" s="506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506"/>
      <c r="R8" s="507"/>
    </row>
    <row r="9" spans="1:17" ht="15.75" thickBot="1">
      <c r="A9" s="1"/>
      <c r="B9" s="1"/>
      <c r="C9" s="1"/>
      <c r="D9" s="29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ht="20.25">
      <c r="A10" s="54"/>
      <c r="B10" s="55"/>
      <c r="C10" s="56" t="s">
        <v>32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10"/>
    </row>
    <row r="11" spans="1:18" ht="20.25">
      <c r="A11" s="479" t="s">
        <v>21</v>
      </c>
      <c r="B11" s="466"/>
      <c r="C11" s="1"/>
      <c r="D11" s="31"/>
      <c r="E11" s="30"/>
      <c r="F11" s="32"/>
      <c r="G11" s="32"/>
      <c r="H11" s="32"/>
      <c r="I11" s="32"/>
      <c r="J11" s="32"/>
      <c r="K11" s="32"/>
      <c r="L11" s="1"/>
      <c r="M11" s="1"/>
      <c r="N11" s="1"/>
      <c r="O11" s="1"/>
      <c r="P11" s="1"/>
      <c r="Q11" s="466" t="s">
        <v>24</v>
      </c>
      <c r="R11" s="467"/>
    </row>
    <row r="12" spans="1:18" ht="21" thickBot="1">
      <c r="A12" s="57"/>
      <c r="B12" s="7"/>
      <c r="C12" s="58" t="s">
        <v>22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8"/>
    </row>
    <row r="13" spans="1:17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3" ht="24" customHeight="1">
      <c r="A14" s="59"/>
      <c r="B14" s="59"/>
      <c r="C14" s="275"/>
    </row>
    <row r="15" spans="1:3" ht="30">
      <c r="A15" s="27"/>
      <c r="B15" s="36"/>
      <c r="C15" s="237" t="s">
        <v>42</v>
      </c>
    </row>
    <row r="16" spans="1:18" ht="27.75">
      <c r="A16" s="27"/>
      <c r="C16" s="231" t="s">
        <v>49</v>
      </c>
      <c r="E16" s="271" t="e">
        <f>#REF!</f>
        <v>#REF!</v>
      </c>
      <c r="F16" s="272"/>
      <c r="G16" s="271" t="e">
        <f>#REF!</f>
        <v>#REF!</v>
      </c>
      <c r="H16" s="272"/>
      <c r="I16" s="271" t="e">
        <f>#REF!</f>
        <v>#REF!</v>
      </c>
      <c r="J16" s="272"/>
      <c r="K16" s="271" t="e">
        <f>#REF!</f>
        <v>#REF!</v>
      </c>
      <c r="L16" s="272"/>
      <c r="M16" s="271" t="e">
        <f>#REF!</f>
        <v>#REF!</v>
      </c>
      <c r="N16" s="272"/>
      <c r="O16" s="270" t="e">
        <f>#REF!</f>
        <v>#REF!</v>
      </c>
      <c r="P16" s="239"/>
      <c r="Q16" s="465" t="e">
        <f aca="true" t="shared" si="0" ref="Q16:Q22">SUM(E16+G16+I16+K16+M16+O16)</f>
        <v>#REF!</v>
      </c>
      <c r="R16" s="465"/>
    </row>
    <row r="17" spans="1:18" ht="27.75">
      <c r="A17" s="27"/>
      <c r="B17" s="35"/>
      <c r="C17" s="231" t="s">
        <v>66</v>
      </c>
      <c r="E17" s="271" t="e">
        <f>#REF!</f>
        <v>#REF!</v>
      </c>
      <c r="F17" s="272"/>
      <c r="G17" s="271"/>
      <c r="H17" s="272"/>
      <c r="I17" s="271"/>
      <c r="J17" s="272"/>
      <c r="K17" s="271" t="e">
        <f>#REF!</f>
        <v>#REF!</v>
      </c>
      <c r="L17" s="272"/>
      <c r="M17" s="271" t="e">
        <f>#REF!</f>
        <v>#REF!</v>
      </c>
      <c r="N17" s="272"/>
      <c r="O17" s="270" t="e">
        <f>#REF!</f>
        <v>#REF!</v>
      </c>
      <c r="P17" s="239"/>
      <c r="Q17" s="465" t="e">
        <f t="shared" si="0"/>
        <v>#REF!</v>
      </c>
      <c r="R17" s="465"/>
    </row>
    <row r="18" spans="1:18" ht="27.75">
      <c r="A18" s="27"/>
      <c r="C18" s="231" t="s">
        <v>51</v>
      </c>
      <c r="E18" s="270" t="e">
        <f>#REF!</f>
        <v>#REF!</v>
      </c>
      <c r="F18" s="276"/>
      <c r="G18" s="270" t="e">
        <f>#REF!</f>
        <v>#REF!</v>
      </c>
      <c r="H18" s="276"/>
      <c r="I18" s="270" t="e">
        <f>#REF!</f>
        <v>#REF!</v>
      </c>
      <c r="J18" s="276"/>
      <c r="K18" s="270" t="e">
        <f>#REF!</f>
        <v>#REF!</v>
      </c>
      <c r="L18" s="276"/>
      <c r="M18" s="270" t="e">
        <f>#REF!</f>
        <v>#REF!</v>
      </c>
      <c r="N18" s="276"/>
      <c r="O18" s="270" t="e">
        <f>#REF!</f>
        <v>#REF!</v>
      </c>
      <c r="P18" s="257"/>
      <c r="Q18" s="465" t="e">
        <f t="shared" si="0"/>
        <v>#REF!</v>
      </c>
      <c r="R18" s="465"/>
    </row>
    <row r="19" spans="1:18" ht="27.75">
      <c r="A19" s="27"/>
      <c r="C19" s="35" t="s">
        <v>110</v>
      </c>
      <c r="E19" s="270" t="e">
        <f>#REF!</f>
        <v>#REF!</v>
      </c>
      <c r="F19" s="276"/>
      <c r="G19" s="270" t="e">
        <f>#REF!</f>
        <v>#REF!</v>
      </c>
      <c r="H19" s="276"/>
      <c r="I19" s="270" t="e">
        <f>#REF!</f>
        <v>#REF!</v>
      </c>
      <c r="J19" s="276"/>
      <c r="K19" s="270" t="e">
        <f>#REF!</f>
        <v>#REF!</v>
      </c>
      <c r="L19" s="276"/>
      <c r="M19" s="270" t="e">
        <f>#REF!</f>
        <v>#REF!</v>
      </c>
      <c r="N19" s="276"/>
      <c r="O19" s="270" t="e">
        <f>#REF!</f>
        <v>#REF!</v>
      </c>
      <c r="P19" s="257"/>
      <c r="Q19" s="465" t="e">
        <f t="shared" si="0"/>
        <v>#REF!</v>
      </c>
      <c r="R19" s="465"/>
    </row>
    <row r="20" spans="1:18" ht="27.75">
      <c r="A20" s="4"/>
      <c r="C20" s="231" t="s">
        <v>50</v>
      </c>
      <c r="E20" s="270" t="e">
        <f>#REF!</f>
        <v>#REF!</v>
      </c>
      <c r="F20" s="276"/>
      <c r="G20" s="270" t="e">
        <f>#REF!</f>
        <v>#REF!</v>
      </c>
      <c r="H20" s="276"/>
      <c r="I20" s="270" t="e">
        <f>#REF!</f>
        <v>#REF!</v>
      </c>
      <c r="J20" s="276"/>
      <c r="K20" s="270" t="e">
        <f>#REF!</f>
        <v>#REF!</v>
      </c>
      <c r="L20" s="276"/>
      <c r="M20" s="270" t="e">
        <f>#REF!</f>
        <v>#REF!</v>
      </c>
      <c r="N20" s="276"/>
      <c r="O20" s="270" t="e">
        <f>#REF!</f>
        <v>#REF!</v>
      </c>
      <c r="P20" s="257"/>
      <c r="Q20" s="465" t="e">
        <f t="shared" si="0"/>
        <v>#REF!</v>
      </c>
      <c r="R20" s="465"/>
    </row>
    <row r="21" spans="3:18" ht="27.75">
      <c r="C21" s="250" t="s">
        <v>52</v>
      </c>
      <c r="D21" s="20"/>
      <c r="E21" s="270"/>
      <c r="F21" s="276"/>
      <c r="G21" s="270" t="e">
        <f>#REF!</f>
        <v>#REF!</v>
      </c>
      <c r="H21" s="276"/>
      <c r="I21" s="270" t="e">
        <f>#REF!</f>
        <v>#REF!</v>
      </c>
      <c r="J21" s="276"/>
      <c r="K21" s="270"/>
      <c r="L21" s="276"/>
      <c r="M21" s="270"/>
      <c r="N21" s="276"/>
      <c r="O21" s="270"/>
      <c r="P21" s="257"/>
      <c r="Q21" s="478" t="e">
        <f t="shared" si="0"/>
        <v>#REF!</v>
      </c>
      <c r="R21" s="478"/>
    </row>
    <row r="22" spans="1:18" ht="30" customHeight="1">
      <c r="A22" s="4"/>
      <c r="B22" s="36"/>
      <c r="C22" s="278" t="s">
        <v>33</v>
      </c>
      <c r="D22" s="279"/>
      <c r="E22" s="280" t="e">
        <f>SUM(E16:E21)-E23</f>
        <v>#REF!</v>
      </c>
      <c r="F22" s="281"/>
      <c r="G22" s="280" t="e">
        <f>SUM(G16:G21)-G23</f>
        <v>#REF!</v>
      </c>
      <c r="H22" s="281"/>
      <c r="I22" s="280" t="e">
        <f>SUM(I16:I21)-I23</f>
        <v>#REF!</v>
      </c>
      <c r="J22" s="281"/>
      <c r="K22" s="280" t="e">
        <f>SUM(K16:K21)-K23</f>
        <v>#REF!</v>
      </c>
      <c r="L22" s="281"/>
      <c r="M22" s="280" t="e">
        <f>SUM(M16:M21)-M23</f>
        <v>#REF!</v>
      </c>
      <c r="N22" s="281"/>
      <c r="O22" s="280" t="e">
        <f>SUM(O16:O21)-O23</f>
        <v>#REF!</v>
      </c>
      <c r="P22" s="282"/>
      <c r="Q22" s="500" t="e">
        <f t="shared" si="0"/>
        <v>#REF!</v>
      </c>
      <c r="R22" s="501"/>
    </row>
    <row r="23" spans="1:15" ht="27" customHeight="1">
      <c r="A23" s="59"/>
      <c r="B23" s="59"/>
      <c r="C23" s="231"/>
      <c r="E23" s="223" t="e">
        <f>MIN(E16:E21)</f>
        <v>#REF!</v>
      </c>
      <c r="G23" s="223" t="e">
        <f>MIN(G16:G21)</f>
        <v>#REF!</v>
      </c>
      <c r="I23" s="223" t="e">
        <f>MIN(I16:I21)</f>
        <v>#REF!</v>
      </c>
      <c r="K23" s="223" t="e">
        <f>MIN(K16:K21)</f>
        <v>#REF!</v>
      </c>
      <c r="M23" s="223" t="e">
        <f>MIN(M16:M21)</f>
        <v>#REF!</v>
      </c>
      <c r="O23" s="223" t="e">
        <f>MIN(O16:O21)</f>
        <v>#REF!</v>
      </c>
    </row>
    <row r="24" spans="1:2" ht="20.25">
      <c r="A24" s="27"/>
      <c r="B24" s="36"/>
    </row>
    <row r="25" spans="1:2" ht="20.25">
      <c r="A25" s="27"/>
      <c r="B25" s="36"/>
    </row>
    <row r="26" ht="12.75">
      <c r="A26" s="4"/>
    </row>
    <row r="27" ht="20.25">
      <c r="A27" s="27"/>
    </row>
    <row r="28" ht="12.75">
      <c r="A28" s="4"/>
    </row>
    <row r="30" ht="20.25">
      <c r="B30" s="36"/>
    </row>
    <row r="31" spans="2:35" ht="96.75" customHeight="1">
      <c r="B31" s="36"/>
      <c r="V31" s="4"/>
      <c r="W31" s="223"/>
      <c r="X31" s="4"/>
      <c r="Y31" s="223"/>
      <c r="Z31" s="4"/>
      <c r="AA31" s="223"/>
      <c r="AB31" s="4"/>
      <c r="AC31" s="223"/>
      <c r="AD31" s="4"/>
      <c r="AE31" s="223"/>
      <c r="AF31" s="4"/>
      <c r="AG31" s="223"/>
      <c r="AH31" s="4"/>
      <c r="AI31" s="4"/>
    </row>
    <row r="32" spans="1:3" ht="23.25" customHeight="1">
      <c r="A32" s="499"/>
      <c r="B32" s="499"/>
      <c r="C32" s="237"/>
    </row>
    <row r="33" spans="1:18" ht="27.75">
      <c r="A33" s="4"/>
      <c r="B33" s="36"/>
      <c r="C33" s="231"/>
      <c r="D33" s="27"/>
      <c r="E33" s="270"/>
      <c r="F33" s="276"/>
      <c r="G33" s="270"/>
      <c r="H33" s="276"/>
      <c r="I33" s="270"/>
      <c r="J33" s="276"/>
      <c r="K33" s="270"/>
      <c r="L33" s="276"/>
      <c r="M33" s="270"/>
      <c r="N33" s="276"/>
      <c r="O33" s="270"/>
      <c r="P33" s="239"/>
      <c r="Q33" s="465"/>
      <c r="R33" s="465"/>
    </row>
    <row r="34" spans="1:18" ht="27.75">
      <c r="A34" s="27"/>
      <c r="B34" s="36"/>
      <c r="C34" s="231"/>
      <c r="E34" s="270"/>
      <c r="F34" s="276"/>
      <c r="G34" s="270"/>
      <c r="H34" s="276"/>
      <c r="I34" s="270"/>
      <c r="J34" s="276"/>
      <c r="K34" s="270"/>
      <c r="L34" s="276"/>
      <c r="M34" s="270"/>
      <c r="N34" s="276"/>
      <c r="O34" s="270"/>
      <c r="P34" s="239"/>
      <c r="Q34" s="465"/>
      <c r="R34" s="465"/>
    </row>
    <row r="35" spans="1:18" ht="27.75">
      <c r="A35" s="4"/>
      <c r="C35" s="231"/>
      <c r="E35" s="270"/>
      <c r="F35" s="276"/>
      <c r="G35" s="270"/>
      <c r="H35" s="276"/>
      <c r="I35" s="270"/>
      <c r="J35" s="276"/>
      <c r="K35" s="270"/>
      <c r="L35" s="276"/>
      <c r="M35" s="270"/>
      <c r="N35" s="276"/>
      <c r="O35" s="270"/>
      <c r="P35" s="239"/>
      <c r="Q35" s="465"/>
      <c r="R35" s="465"/>
    </row>
    <row r="36" spans="1:18" ht="27.75">
      <c r="A36" s="4"/>
      <c r="C36" s="231"/>
      <c r="E36" s="270"/>
      <c r="F36" s="276"/>
      <c r="G36" s="270"/>
      <c r="H36" s="276"/>
      <c r="I36" s="270"/>
      <c r="J36" s="276"/>
      <c r="K36" s="270"/>
      <c r="L36" s="276"/>
      <c r="M36" s="270"/>
      <c r="N36" s="276"/>
      <c r="O36" s="270"/>
      <c r="P36" s="244"/>
      <c r="Q36" s="465"/>
      <c r="R36" s="465"/>
    </row>
    <row r="37" spans="3:18" ht="27.75">
      <c r="C37" s="231"/>
      <c r="E37" s="270"/>
      <c r="F37" s="277"/>
      <c r="G37" s="270"/>
      <c r="H37" s="276"/>
      <c r="I37" s="270"/>
      <c r="J37" s="276"/>
      <c r="K37" s="270"/>
      <c r="L37" s="276"/>
      <c r="M37" s="270"/>
      <c r="N37" s="276"/>
      <c r="O37" s="270"/>
      <c r="P37" s="244"/>
      <c r="Q37" s="465"/>
      <c r="R37" s="465"/>
    </row>
    <row r="38" spans="1:18" ht="27.75">
      <c r="A38" s="4"/>
      <c r="B38" s="36"/>
      <c r="C38" s="192"/>
      <c r="D38" s="1"/>
      <c r="E38" s="270"/>
      <c r="F38" s="276"/>
      <c r="G38" s="270"/>
      <c r="H38" s="276"/>
      <c r="I38" s="270"/>
      <c r="J38" s="276"/>
      <c r="K38" s="270"/>
      <c r="L38" s="276"/>
      <c r="M38" s="270"/>
      <c r="N38" s="276"/>
      <c r="O38" s="270"/>
      <c r="P38" s="244"/>
      <c r="Q38" s="465"/>
      <c r="R38" s="465"/>
    </row>
    <row r="39" spans="1:18" ht="30">
      <c r="A39" s="27"/>
      <c r="B39" s="36"/>
      <c r="C39" s="392"/>
      <c r="D39" s="392"/>
      <c r="E39" s="393"/>
      <c r="F39" s="394"/>
      <c r="G39" s="393"/>
      <c r="H39" s="394"/>
      <c r="I39" s="393"/>
      <c r="J39" s="394"/>
      <c r="K39" s="393"/>
      <c r="L39" s="394"/>
      <c r="M39" s="393"/>
      <c r="N39" s="394"/>
      <c r="O39" s="393"/>
      <c r="P39" s="395"/>
      <c r="Q39" s="498"/>
      <c r="R39" s="498"/>
    </row>
    <row r="40" spans="1:15" ht="96.75" customHeight="1">
      <c r="A40" s="27"/>
      <c r="B40" s="36"/>
      <c r="E40" s="223"/>
      <c r="G40" s="223"/>
      <c r="I40" s="223"/>
      <c r="K40" s="223"/>
      <c r="M40" s="223"/>
      <c r="O40" s="223"/>
    </row>
    <row r="41" spans="1:3" ht="23.25" customHeight="1">
      <c r="A41" s="499"/>
      <c r="B41" s="499"/>
      <c r="C41" s="237"/>
    </row>
    <row r="42" spans="1:18" ht="27.75">
      <c r="A42" s="27"/>
      <c r="C42" s="231"/>
      <c r="E42" s="270"/>
      <c r="F42" s="276"/>
      <c r="G42" s="270"/>
      <c r="H42" s="276"/>
      <c r="I42" s="270"/>
      <c r="J42" s="276"/>
      <c r="K42" s="270"/>
      <c r="L42" s="276"/>
      <c r="M42" s="270"/>
      <c r="N42" s="276"/>
      <c r="O42" s="270"/>
      <c r="P42" s="239"/>
      <c r="Q42" s="465"/>
      <c r="R42" s="465"/>
    </row>
    <row r="43" spans="1:18" ht="27.75" customHeight="1">
      <c r="A43" s="4"/>
      <c r="C43" s="231"/>
      <c r="E43" s="270"/>
      <c r="F43" s="276"/>
      <c r="G43" s="270"/>
      <c r="H43" s="276"/>
      <c r="I43" s="270"/>
      <c r="J43" s="276"/>
      <c r="K43" s="270"/>
      <c r="L43" s="276"/>
      <c r="M43" s="270"/>
      <c r="N43" s="276"/>
      <c r="O43" s="270"/>
      <c r="P43" s="239"/>
      <c r="Q43" s="465"/>
      <c r="R43" s="465"/>
    </row>
    <row r="44" spans="1:18" ht="27.75" customHeight="1">
      <c r="A44" s="4"/>
      <c r="C44" s="231"/>
      <c r="E44" s="270"/>
      <c r="F44" s="276"/>
      <c r="G44" s="270"/>
      <c r="H44" s="276"/>
      <c r="I44" s="270"/>
      <c r="J44" s="276"/>
      <c r="K44" s="270"/>
      <c r="L44" s="276"/>
      <c r="M44" s="270"/>
      <c r="N44" s="276"/>
      <c r="O44" s="270"/>
      <c r="P44" s="239"/>
      <c r="Q44" s="465"/>
      <c r="R44" s="465"/>
    </row>
    <row r="45" spans="3:18" ht="27.75">
      <c r="C45" s="231"/>
      <c r="E45" s="257"/>
      <c r="F45" s="257"/>
      <c r="G45" s="257"/>
      <c r="H45" s="257"/>
      <c r="I45" s="257"/>
      <c r="J45" s="257"/>
      <c r="K45" s="257"/>
      <c r="L45" s="257"/>
      <c r="M45" s="256"/>
      <c r="N45" s="257"/>
      <c r="O45" s="258"/>
      <c r="P45" s="239"/>
      <c r="Q45" s="465"/>
      <c r="R45" s="465"/>
    </row>
    <row r="46" spans="3:18" ht="27.75">
      <c r="C46" s="231"/>
      <c r="E46" s="257"/>
      <c r="F46" s="257"/>
      <c r="G46" s="257"/>
      <c r="H46" s="257"/>
      <c r="I46" s="257"/>
      <c r="J46" s="257"/>
      <c r="K46" s="257"/>
      <c r="L46" s="257"/>
      <c r="M46" s="258"/>
      <c r="N46" s="257"/>
      <c r="O46" s="258"/>
      <c r="P46" s="239"/>
      <c r="Q46" s="465"/>
      <c r="R46" s="465"/>
    </row>
    <row r="47" spans="3:18" ht="27.75">
      <c r="C47" s="192"/>
      <c r="D47" s="1"/>
      <c r="E47" s="257"/>
      <c r="F47" s="257"/>
      <c r="G47" s="257"/>
      <c r="H47" s="257"/>
      <c r="I47" s="257"/>
      <c r="J47" s="257"/>
      <c r="K47" s="257"/>
      <c r="L47" s="257"/>
      <c r="M47" s="258"/>
      <c r="N47" s="257"/>
      <c r="O47" s="258"/>
      <c r="P47" s="239"/>
      <c r="Q47" s="465"/>
      <c r="R47" s="465"/>
    </row>
    <row r="48" spans="3:18" ht="30">
      <c r="C48" s="392"/>
      <c r="D48" s="30"/>
      <c r="E48" s="393"/>
      <c r="F48" s="394"/>
      <c r="G48" s="393"/>
      <c r="H48" s="394"/>
      <c r="I48" s="393"/>
      <c r="J48" s="394"/>
      <c r="K48" s="393"/>
      <c r="L48" s="394"/>
      <c r="M48" s="393"/>
      <c r="N48" s="394"/>
      <c r="O48" s="393"/>
      <c r="P48" s="395"/>
      <c r="Q48" s="498"/>
      <c r="R48" s="498"/>
    </row>
    <row r="49" spans="5:15" ht="12.75">
      <c r="E49" s="223"/>
      <c r="G49" s="223"/>
      <c r="I49" s="223"/>
      <c r="K49" s="223"/>
      <c r="M49" s="223"/>
      <c r="O49" s="223"/>
    </row>
    <row r="50" spans="1:2" ht="24" customHeight="1">
      <c r="A50" s="458"/>
      <c r="B50" s="458"/>
    </row>
    <row r="51" spans="3:18" ht="24.75" customHeight="1">
      <c r="C51" s="236" t="s">
        <v>2</v>
      </c>
      <c r="D51" s="239"/>
      <c r="E51" s="239"/>
      <c r="F51" s="239"/>
      <c r="G51" s="239"/>
      <c r="H51" s="239"/>
      <c r="I51" s="239"/>
      <c r="J51" s="239"/>
      <c r="K51" s="239"/>
      <c r="L51" s="239"/>
      <c r="M51" s="236" t="s">
        <v>19</v>
      </c>
      <c r="N51" s="236" t="s">
        <v>48</v>
      </c>
      <c r="Q51" s="463"/>
      <c r="R51" s="463"/>
    </row>
    <row r="52" spans="1:18" ht="19.5" customHeight="1">
      <c r="A52" s="4"/>
      <c r="B52" s="36"/>
      <c r="Q52" s="463"/>
      <c r="R52" s="463"/>
    </row>
    <row r="53" spans="1:18" ht="20.25">
      <c r="A53" s="27"/>
      <c r="B53" s="36"/>
      <c r="Q53" s="463"/>
      <c r="R53" s="463"/>
    </row>
    <row r="54" spans="1:19" ht="20.25">
      <c r="A54" s="27"/>
      <c r="B54" s="36"/>
      <c r="Q54" s="463"/>
      <c r="R54" s="463"/>
      <c r="S54" s="27"/>
    </row>
    <row r="55" spans="1:19" ht="20.25">
      <c r="A55" s="27"/>
      <c r="B55" s="36"/>
      <c r="Q55" s="463"/>
      <c r="R55" s="463"/>
      <c r="S55" s="27"/>
    </row>
    <row r="56" spans="1:19" ht="27.75">
      <c r="A56" s="27"/>
      <c r="B56" s="36"/>
      <c r="C56" s="236" t="s">
        <v>3</v>
      </c>
      <c r="D56" s="239"/>
      <c r="E56" s="239"/>
      <c r="F56" s="239"/>
      <c r="G56" s="239"/>
      <c r="H56" s="239"/>
      <c r="I56" s="239"/>
      <c r="J56" s="239"/>
      <c r="K56" s="239"/>
      <c r="L56" s="239"/>
      <c r="M56" s="236" t="s">
        <v>40</v>
      </c>
      <c r="N56" s="236" t="s">
        <v>20</v>
      </c>
      <c r="Q56" s="463"/>
      <c r="R56" s="463"/>
      <c r="S56" s="27"/>
    </row>
    <row r="57" spans="1:19" ht="140.25" customHeight="1">
      <c r="A57" s="4"/>
      <c r="B57" s="4"/>
      <c r="Q57" s="464"/>
      <c r="R57" s="464"/>
      <c r="S57" s="27"/>
    </row>
    <row r="58" spans="2:19" ht="15" customHeight="1" thickBot="1">
      <c r="B58" s="214"/>
      <c r="C58" s="214"/>
      <c r="S58" s="27"/>
    </row>
    <row r="59" spans="1:19" ht="21" thickTop="1">
      <c r="A59" s="136"/>
      <c r="B59" s="48"/>
      <c r="C59" s="134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27"/>
    </row>
    <row r="60" spans="1:19" ht="20.25">
      <c r="A60" s="44"/>
      <c r="B60" s="16"/>
      <c r="C60" s="28" t="s">
        <v>25</v>
      </c>
      <c r="D60" s="1"/>
      <c r="E60" s="62" t="s">
        <v>26</v>
      </c>
      <c r="F60" s="1"/>
      <c r="G60" s="28" t="s">
        <v>27</v>
      </c>
      <c r="H60" s="1"/>
      <c r="I60" s="1"/>
      <c r="J60" s="66" t="s">
        <v>28</v>
      </c>
      <c r="K60" s="1"/>
      <c r="L60" s="1"/>
      <c r="M60" s="48" t="s">
        <v>29</v>
      </c>
      <c r="N60" s="1"/>
      <c r="O60" s="1"/>
      <c r="P60" s="48" t="s">
        <v>30</v>
      </c>
      <c r="Q60" s="1"/>
      <c r="R60" s="33"/>
      <c r="S60" s="65"/>
    </row>
    <row r="61" spans="1:19" ht="20.25">
      <c r="A61" s="45"/>
      <c r="B61" s="1"/>
      <c r="D61" s="1"/>
      <c r="F61" s="1"/>
      <c r="H61" s="28"/>
      <c r="K61" s="1"/>
      <c r="N61" s="48"/>
      <c r="R61" s="33"/>
      <c r="S61" s="65"/>
    </row>
    <row r="62" spans="1:19" ht="18">
      <c r="A62" s="47"/>
      <c r="B62" s="20"/>
      <c r="C62" s="130" t="s">
        <v>14</v>
      </c>
      <c r="D62" s="20"/>
      <c r="E62" s="135" t="s">
        <v>16</v>
      </c>
      <c r="F62" s="20"/>
      <c r="G62" s="130" t="s">
        <v>17</v>
      </c>
      <c r="H62" s="20"/>
      <c r="I62" s="20"/>
      <c r="J62" s="130" t="s">
        <v>11</v>
      </c>
      <c r="K62" s="20"/>
      <c r="L62" s="20"/>
      <c r="M62" s="135" t="s">
        <v>12</v>
      </c>
      <c r="N62" s="20"/>
      <c r="O62" s="20"/>
      <c r="P62" s="134" t="s">
        <v>18</v>
      </c>
      <c r="Q62" s="134"/>
      <c r="R62" s="21"/>
      <c r="S62" s="1"/>
    </row>
    <row r="63" spans="1:19" ht="34.5" thickBot="1">
      <c r="A63" s="189"/>
      <c r="B63" s="189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89"/>
      <c r="R63" s="189"/>
      <c r="S63" s="1"/>
    </row>
    <row r="64" ht="12.75">
      <c r="S64" s="1"/>
    </row>
    <row r="65" spans="1:19" ht="20.25" customHeight="1">
      <c r="A65" s="132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"/>
    </row>
    <row r="66" ht="23.25" customHeight="1" thickBot="1">
      <c r="S66" s="1"/>
    </row>
    <row r="67" spans="1:19" ht="26.25" customHeight="1">
      <c r="A67" s="509" t="s">
        <v>70</v>
      </c>
      <c r="B67" s="510"/>
      <c r="C67" s="510"/>
      <c r="D67" s="510"/>
      <c r="E67" s="510"/>
      <c r="F67" s="510"/>
      <c r="G67" s="510"/>
      <c r="H67" s="510"/>
      <c r="I67" s="510"/>
      <c r="J67" s="510"/>
      <c r="K67" s="510"/>
      <c r="L67" s="510"/>
      <c r="M67" s="510"/>
      <c r="N67" s="510"/>
      <c r="O67" s="510"/>
      <c r="P67" s="510"/>
      <c r="Q67" s="510"/>
      <c r="R67" s="511"/>
      <c r="S67" s="65"/>
    </row>
    <row r="68" spans="1:19" ht="26.25" customHeight="1">
      <c r="A68" s="492" t="s">
        <v>71</v>
      </c>
      <c r="B68" s="460"/>
      <c r="C68" s="460"/>
      <c r="D68" s="460"/>
      <c r="E68" s="460"/>
      <c r="F68" s="460"/>
      <c r="G68" s="460"/>
      <c r="H68" s="460"/>
      <c r="I68" s="460"/>
      <c r="J68" s="460"/>
      <c r="K68" s="460"/>
      <c r="L68" s="460"/>
      <c r="M68" s="460"/>
      <c r="N68" s="460"/>
      <c r="O68" s="460"/>
      <c r="P68" s="460"/>
      <c r="Q68" s="460"/>
      <c r="R68" s="493"/>
      <c r="S68" s="65"/>
    </row>
    <row r="69" spans="1:18" ht="19.5" customHeight="1">
      <c r="A69" s="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63"/>
    </row>
    <row r="70" spans="1:18" ht="26.25">
      <c r="A70" s="492" t="s">
        <v>72</v>
      </c>
      <c r="B70" s="460"/>
      <c r="C70" s="460"/>
      <c r="D70" s="460"/>
      <c r="E70" s="460"/>
      <c r="F70" s="460"/>
      <c r="G70" s="460"/>
      <c r="H70" s="460"/>
      <c r="I70" s="460"/>
      <c r="J70" s="460"/>
      <c r="K70" s="460"/>
      <c r="L70" s="460"/>
      <c r="M70" s="460"/>
      <c r="N70" s="460"/>
      <c r="O70" s="460"/>
      <c r="P70" s="460"/>
      <c r="Q70" s="460"/>
      <c r="R70" s="493"/>
    </row>
    <row r="71" spans="1:18" ht="26.25">
      <c r="A71" s="492" t="s">
        <v>73</v>
      </c>
      <c r="B71" s="460"/>
      <c r="C71" s="460"/>
      <c r="D71" s="460"/>
      <c r="E71" s="460"/>
      <c r="F71" s="460"/>
      <c r="G71" s="460"/>
      <c r="H71" s="460"/>
      <c r="I71" s="460"/>
      <c r="J71" s="460"/>
      <c r="K71" s="460"/>
      <c r="L71" s="460"/>
      <c r="M71" s="460"/>
      <c r="N71" s="460"/>
      <c r="O71" s="460"/>
      <c r="P71" s="460"/>
      <c r="Q71" s="460"/>
      <c r="R71" s="493"/>
    </row>
    <row r="72" spans="1:18" ht="26.25">
      <c r="A72" s="492" t="s">
        <v>150</v>
      </c>
      <c r="B72" s="460"/>
      <c r="C72" s="460"/>
      <c r="D72" s="460"/>
      <c r="E72" s="460"/>
      <c r="F72" s="460"/>
      <c r="G72" s="460"/>
      <c r="H72" s="460"/>
      <c r="I72" s="460"/>
      <c r="J72" s="460"/>
      <c r="K72" s="460"/>
      <c r="L72" s="460"/>
      <c r="M72" s="460"/>
      <c r="N72" s="460"/>
      <c r="O72" s="460"/>
      <c r="P72" s="460"/>
      <c r="Q72" s="460"/>
      <c r="R72" s="493"/>
    </row>
    <row r="73" spans="1:19" ht="20.25">
      <c r="A73" s="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63"/>
      <c r="S73" s="27"/>
    </row>
    <row r="74" spans="1:19" ht="27" thickBot="1">
      <c r="A74" s="512" t="s">
        <v>44</v>
      </c>
      <c r="B74" s="513"/>
      <c r="C74" s="513"/>
      <c r="D74" s="513"/>
      <c r="E74" s="513"/>
      <c r="F74" s="513"/>
      <c r="G74" s="513"/>
      <c r="H74" s="513"/>
      <c r="I74" s="513"/>
      <c r="J74" s="513"/>
      <c r="K74" s="513"/>
      <c r="L74" s="513"/>
      <c r="M74" s="513"/>
      <c r="N74" s="513"/>
      <c r="O74" s="513"/>
      <c r="P74" s="513"/>
      <c r="Q74" s="513"/>
      <c r="R74" s="514"/>
      <c r="S74" s="27"/>
    </row>
    <row r="75" ht="21" thickBot="1">
      <c r="S75" s="65"/>
    </row>
    <row r="76" spans="1:19" ht="26.25">
      <c r="A76" s="290"/>
      <c r="B76" s="55"/>
      <c r="C76" s="291" t="s">
        <v>74</v>
      </c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10"/>
      <c r="S76" s="48"/>
    </row>
    <row r="77" spans="1:19" ht="26.25">
      <c r="A77" s="292" t="s">
        <v>75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97" t="s">
        <v>76</v>
      </c>
      <c r="R77" s="63"/>
      <c r="S77" s="48"/>
    </row>
    <row r="78" spans="1:18" ht="27" thickBot="1">
      <c r="A78" s="6"/>
      <c r="B78" s="7"/>
      <c r="C78" s="293" t="s">
        <v>77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8"/>
    </row>
    <row r="79" ht="16.5" customHeight="1"/>
    <row r="80" spans="1:18" ht="26.25">
      <c r="A80" s="43">
        <v>1</v>
      </c>
      <c r="C80" s="138" t="s">
        <v>82</v>
      </c>
      <c r="D80" s="139"/>
      <c r="E80" s="140"/>
      <c r="F80" s="139"/>
      <c r="G80" s="140"/>
      <c r="H80" s="139"/>
      <c r="I80" s="140"/>
      <c r="J80" s="139"/>
      <c r="K80" s="140"/>
      <c r="L80" s="139"/>
      <c r="M80" s="140"/>
      <c r="N80" s="139"/>
      <c r="O80" s="140"/>
      <c r="P80" s="1"/>
      <c r="Q80" s="1"/>
      <c r="R80" s="1"/>
    </row>
    <row r="81" spans="3:18" ht="27.75">
      <c r="C81" s="299"/>
      <c r="D81" s="1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465"/>
      <c r="R81" s="465"/>
    </row>
    <row r="82" spans="3:18" ht="27.75">
      <c r="C82" s="299" t="s">
        <v>83</v>
      </c>
      <c r="D82" s="75"/>
      <c r="E82" s="70">
        <v>0</v>
      </c>
      <c r="F82" s="148"/>
      <c r="G82" s="70">
        <v>14.2</v>
      </c>
      <c r="H82" s="148"/>
      <c r="I82" s="70">
        <v>0</v>
      </c>
      <c r="J82" s="148"/>
      <c r="K82" s="70">
        <v>0</v>
      </c>
      <c r="L82" s="148"/>
      <c r="M82" s="70">
        <v>13.8</v>
      </c>
      <c r="N82" s="148"/>
      <c r="O82" s="70">
        <v>11.2</v>
      </c>
      <c r="P82" s="70"/>
      <c r="Q82" s="465">
        <v>39.2</v>
      </c>
      <c r="R82" s="465"/>
    </row>
    <row r="83" spans="3:18" ht="27.75">
      <c r="C83" s="299" t="s">
        <v>116</v>
      </c>
      <c r="D83" s="75"/>
      <c r="E83" s="70">
        <v>11.8</v>
      </c>
      <c r="F83" s="148"/>
      <c r="G83" s="70">
        <v>13.3</v>
      </c>
      <c r="H83" s="148"/>
      <c r="I83" s="70">
        <v>13.3</v>
      </c>
      <c r="J83" s="148"/>
      <c r="K83" s="70">
        <v>13.6</v>
      </c>
      <c r="L83" s="148"/>
      <c r="M83" s="70">
        <v>13.9</v>
      </c>
      <c r="N83" s="148"/>
      <c r="O83" s="70">
        <v>13</v>
      </c>
      <c r="P83" s="70"/>
      <c r="Q83" s="465">
        <v>78.9</v>
      </c>
      <c r="R83" s="465"/>
    </row>
    <row r="84" spans="3:18" ht="22.5" customHeight="1">
      <c r="C84" s="299" t="s">
        <v>84</v>
      </c>
      <c r="D84" s="75"/>
      <c r="E84" s="70">
        <v>13.9</v>
      </c>
      <c r="F84" s="148"/>
      <c r="G84" s="70">
        <v>14.1</v>
      </c>
      <c r="H84" s="148"/>
      <c r="I84" s="70">
        <v>13.9</v>
      </c>
      <c r="J84" s="148"/>
      <c r="K84" s="70">
        <v>14.4</v>
      </c>
      <c r="L84" s="148"/>
      <c r="M84" s="70">
        <v>14.2</v>
      </c>
      <c r="N84" s="148"/>
      <c r="O84" s="70">
        <v>11.2</v>
      </c>
      <c r="P84" s="70"/>
      <c r="Q84" s="465">
        <v>81.7</v>
      </c>
      <c r="R84" s="465"/>
    </row>
    <row r="85" spans="3:19" ht="23.25" customHeight="1">
      <c r="C85" s="299" t="s">
        <v>135</v>
      </c>
      <c r="D85" s="75"/>
      <c r="E85" s="70">
        <v>0</v>
      </c>
      <c r="F85" s="148"/>
      <c r="G85" s="70">
        <v>15.8</v>
      </c>
      <c r="H85" s="148"/>
      <c r="I85" s="70">
        <v>13.3</v>
      </c>
      <c r="J85" s="148"/>
      <c r="K85" s="70">
        <v>13.3</v>
      </c>
      <c r="L85" s="148"/>
      <c r="M85" s="70">
        <v>13.9</v>
      </c>
      <c r="N85" s="148"/>
      <c r="O85" s="70">
        <v>13.7</v>
      </c>
      <c r="P85" s="70"/>
      <c r="Q85" s="465">
        <v>70</v>
      </c>
      <c r="R85" s="465"/>
      <c r="S85" s="59"/>
    </row>
    <row r="86" spans="3:18" ht="27.75">
      <c r="C86" s="397" t="s">
        <v>156</v>
      </c>
      <c r="D86" s="398"/>
      <c r="E86" s="70">
        <v>14.2</v>
      </c>
      <c r="F86" s="148"/>
      <c r="G86" s="70">
        <v>0</v>
      </c>
      <c r="H86" s="148"/>
      <c r="I86" s="70">
        <v>14.6</v>
      </c>
      <c r="J86" s="148"/>
      <c r="K86" s="70">
        <v>14.8</v>
      </c>
      <c r="L86" s="148"/>
      <c r="M86" s="70">
        <v>0</v>
      </c>
      <c r="N86" s="148"/>
      <c r="O86" s="70">
        <v>13.4</v>
      </c>
      <c r="P86" s="70"/>
      <c r="Q86" s="465">
        <v>70.89999999999999</v>
      </c>
      <c r="R86" s="465"/>
    </row>
    <row r="87" spans="3:18" ht="30">
      <c r="C87" s="301" t="s">
        <v>80</v>
      </c>
      <c r="D87" s="296"/>
      <c r="E87" s="280">
        <v>39.900000000000006</v>
      </c>
      <c r="F87" s="297"/>
      <c r="G87" s="280">
        <v>57.400000000000006</v>
      </c>
      <c r="H87" s="297"/>
      <c r="I87" s="280">
        <v>55.1</v>
      </c>
      <c r="J87" s="297"/>
      <c r="K87" s="280">
        <v>56.099999999999994</v>
      </c>
      <c r="L87" s="297"/>
      <c r="M87" s="280">
        <v>55.900000000000006</v>
      </c>
      <c r="N87" s="297"/>
      <c r="O87" s="280">
        <v>51.3</v>
      </c>
      <c r="P87" s="295"/>
      <c r="Q87" s="500">
        <v>315.7</v>
      </c>
      <c r="R87" s="501"/>
    </row>
    <row r="88" spans="5:19" ht="12.75">
      <c r="E88" s="223">
        <v>0</v>
      </c>
      <c r="G88" s="223">
        <v>0</v>
      </c>
      <c r="H88" s="223"/>
      <c r="I88" s="223">
        <v>0</v>
      </c>
      <c r="K88" s="223">
        <v>0</v>
      </c>
      <c r="M88" s="223">
        <v>13.8</v>
      </c>
      <c r="O88" s="223">
        <v>11.2</v>
      </c>
      <c r="S88" s="1"/>
    </row>
    <row r="89" spans="1:3" ht="26.25">
      <c r="A89" s="35">
        <v>2</v>
      </c>
      <c r="C89" s="421" t="s">
        <v>78</v>
      </c>
    </row>
    <row r="90" spans="3:18" ht="27.75">
      <c r="C90" s="299"/>
      <c r="D90" s="3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465"/>
      <c r="R90" s="465"/>
    </row>
    <row r="91" spans="3:21" ht="22.5" customHeight="1">
      <c r="C91" s="299" t="s">
        <v>79</v>
      </c>
      <c r="D91" s="3"/>
      <c r="E91" s="110">
        <v>14.5</v>
      </c>
      <c r="F91" s="110"/>
      <c r="G91" s="110">
        <v>13.1</v>
      </c>
      <c r="H91" s="110"/>
      <c r="I91" s="110">
        <v>13.4</v>
      </c>
      <c r="J91" s="110"/>
      <c r="K91" s="110">
        <v>14</v>
      </c>
      <c r="L91" s="110"/>
      <c r="M91" s="110">
        <v>13.9</v>
      </c>
      <c r="N91" s="110"/>
      <c r="O91" s="110">
        <v>13.6</v>
      </c>
      <c r="P91" s="110"/>
      <c r="Q91" s="465">
        <v>82.5</v>
      </c>
      <c r="R91" s="465"/>
      <c r="T91" s="59"/>
      <c r="U91" s="59"/>
    </row>
    <row r="92" spans="1:18" ht="27.75">
      <c r="A92" s="1"/>
      <c r="B92" s="1"/>
      <c r="C92" s="441" t="s">
        <v>168</v>
      </c>
      <c r="D92" s="3"/>
      <c r="E92" s="110">
        <v>12.1</v>
      </c>
      <c r="F92" s="110"/>
      <c r="G92" s="110">
        <v>10.9</v>
      </c>
      <c r="H92" s="110"/>
      <c r="I92" s="110">
        <v>12.7</v>
      </c>
      <c r="J92" s="110"/>
      <c r="K92" s="110">
        <v>12.1</v>
      </c>
      <c r="L92" s="110"/>
      <c r="M92" s="110">
        <v>10.3</v>
      </c>
      <c r="N92" s="110"/>
      <c r="O92" s="402">
        <v>11.5</v>
      </c>
      <c r="P92" s="110"/>
      <c r="Q92" s="465">
        <v>69.60000000000001</v>
      </c>
      <c r="R92" s="465"/>
    </row>
    <row r="93" spans="1:18" ht="27.75">
      <c r="A93" s="1"/>
      <c r="B93" s="1"/>
      <c r="C93" s="441" t="s">
        <v>144</v>
      </c>
      <c r="D93" s="3"/>
      <c r="E93" s="110">
        <v>10.5</v>
      </c>
      <c r="F93" s="110"/>
      <c r="G93" s="110">
        <v>11.8</v>
      </c>
      <c r="H93" s="110"/>
      <c r="I93" s="402">
        <v>10.8</v>
      </c>
      <c r="J93" s="110"/>
      <c r="K93" s="110">
        <v>10.1</v>
      </c>
      <c r="L93" s="110"/>
      <c r="M93" s="110">
        <v>10.8</v>
      </c>
      <c r="N93" s="110"/>
      <c r="O93" s="110">
        <v>10.7</v>
      </c>
      <c r="P93" s="110"/>
      <c r="Q93" s="465">
        <v>64.7</v>
      </c>
      <c r="R93" s="465"/>
    </row>
    <row r="94" spans="1:18" ht="27.75">
      <c r="A94" s="1"/>
      <c r="B94" s="1"/>
      <c r="C94" s="441" t="s">
        <v>115</v>
      </c>
      <c r="D94" s="3"/>
      <c r="E94" s="70">
        <v>11.5</v>
      </c>
      <c r="F94" s="70"/>
      <c r="G94" s="453">
        <v>11.1</v>
      </c>
      <c r="H94" s="110"/>
      <c r="I94" s="70">
        <v>10.9</v>
      </c>
      <c r="J94" s="70"/>
      <c r="K94" s="453">
        <v>12.6</v>
      </c>
      <c r="L94" s="70"/>
      <c r="M94" s="453">
        <v>12.3</v>
      </c>
      <c r="N94" s="110"/>
      <c r="O94" s="70">
        <v>11.7</v>
      </c>
      <c r="P94" s="110"/>
      <c r="Q94" s="465">
        <v>70.10000000000001</v>
      </c>
      <c r="R94" s="465"/>
    </row>
    <row r="95" spans="1:18" ht="27.75">
      <c r="A95" s="29"/>
      <c r="B95" s="1"/>
      <c r="C95" s="442" t="s">
        <v>169</v>
      </c>
      <c r="D95" s="396"/>
      <c r="E95" s="455">
        <v>12.5</v>
      </c>
      <c r="F95" s="454"/>
      <c r="G95" s="455">
        <v>10.9</v>
      </c>
      <c r="H95" s="454"/>
      <c r="I95" s="455">
        <v>10.2</v>
      </c>
      <c r="J95" s="454"/>
      <c r="K95" s="455">
        <v>12.4</v>
      </c>
      <c r="L95" s="454"/>
      <c r="M95" s="455">
        <v>9.3</v>
      </c>
      <c r="N95" s="454"/>
      <c r="O95" s="455">
        <v>10.2</v>
      </c>
      <c r="Q95" s="508">
        <v>65.5</v>
      </c>
      <c r="R95" s="478"/>
    </row>
    <row r="96" spans="1:18" ht="30">
      <c r="A96" s="1"/>
      <c r="B96" s="1"/>
      <c r="C96" s="300" t="s">
        <v>80</v>
      </c>
      <c r="D96" s="294"/>
      <c r="E96" s="280">
        <v>50.6</v>
      </c>
      <c r="F96" s="295"/>
      <c r="G96" s="280">
        <v>46.9</v>
      </c>
      <c r="H96" s="295"/>
      <c r="I96" s="280">
        <v>47.8</v>
      </c>
      <c r="J96" s="295"/>
      <c r="K96" s="280">
        <v>51.1</v>
      </c>
      <c r="L96" s="295"/>
      <c r="M96" s="280">
        <v>47.3</v>
      </c>
      <c r="N96" s="295"/>
      <c r="O96" s="280">
        <v>47.5</v>
      </c>
      <c r="P96" s="295"/>
      <c r="Q96" s="500">
        <v>291.2</v>
      </c>
      <c r="R96" s="501"/>
    </row>
    <row r="97" spans="1:18" ht="26.25">
      <c r="A97" s="138"/>
      <c r="B97" s="138"/>
      <c r="D97" s="1"/>
      <c r="E97" s="223">
        <v>0</v>
      </c>
      <c r="F97" s="1"/>
      <c r="G97" s="223">
        <v>0</v>
      </c>
      <c r="H97" s="1"/>
      <c r="I97" s="223">
        <v>0</v>
      </c>
      <c r="J97" s="1"/>
      <c r="K97" s="223">
        <v>0</v>
      </c>
      <c r="L97" s="1"/>
      <c r="M97" s="223">
        <v>0</v>
      </c>
      <c r="N97" s="1"/>
      <c r="O97" s="223">
        <v>0</v>
      </c>
      <c r="P97" s="1"/>
      <c r="Q97" s="146"/>
      <c r="R97" s="146"/>
    </row>
    <row r="98" spans="1:18" ht="26.25">
      <c r="A98" s="149">
        <v>3</v>
      </c>
      <c r="B98" s="1"/>
      <c r="C98" s="267" t="s">
        <v>108</v>
      </c>
      <c r="D98" s="75"/>
      <c r="E98" s="70"/>
      <c r="F98" s="148"/>
      <c r="G98" s="70"/>
      <c r="H98" s="148"/>
      <c r="I98" s="70"/>
      <c r="J98" s="148"/>
      <c r="K98" s="70"/>
      <c r="L98" s="148"/>
      <c r="M98" s="142"/>
      <c r="N98" s="148"/>
      <c r="O98" s="142"/>
      <c r="P98" s="70"/>
      <c r="Q98" s="131"/>
      <c r="R98" s="131"/>
    </row>
    <row r="99" spans="1:18" ht="23.25" customHeight="1">
      <c r="A99" s="1"/>
      <c r="B99" s="1"/>
      <c r="C99" s="299"/>
      <c r="D99" s="3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70"/>
      <c r="Q99" s="465"/>
      <c r="R99" s="465"/>
    </row>
    <row r="100" spans="1:18" ht="27.75">
      <c r="A100" s="72"/>
      <c r="B100" s="72"/>
      <c r="C100" s="399" t="s">
        <v>119</v>
      </c>
      <c r="D100" s="72"/>
      <c r="E100" s="110">
        <v>0</v>
      </c>
      <c r="F100" s="110"/>
      <c r="G100" s="110">
        <v>0</v>
      </c>
      <c r="H100" s="110"/>
      <c r="I100" s="110">
        <v>0</v>
      </c>
      <c r="J100" s="110"/>
      <c r="K100" s="110">
        <v>0</v>
      </c>
      <c r="L100" s="110"/>
      <c r="M100" s="110">
        <v>0</v>
      </c>
      <c r="N100" s="110"/>
      <c r="O100" s="110">
        <v>0</v>
      </c>
      <c r="P100" s="70"/>
      <c r="Q100" s="465">
        <v>0</v>
      </c>
      <c r="R100" s="465"/>
    </row>
    <row r="101" spans="1:18" ht="27.75">
      <c r="A101" s="69"/>
      <c r="B101" s="72"/>
      <c r="C101" s="399" t="s">
        <v>118</v>
      </c>
      <c r="D101" s="72"/>
      <c r="E101" s="110">
        <v>10.6</v>
      </c>
      <c r="F101" s="110"/>
      <c r="G101" s="110">
        <v>11.5</v>
      </c>
      <c r="H101" s="110"/>
      <c r="I101" s="110">
        <v>13.5</v>
      </c>
      <c r="J101" s="110"/>
      <c r="K101" s="110">
        <v>13.4</v>
      </c>
      <c r="L101" s="110"/>
      <c r="M101" s="110">
        <v>12.6</v>
      </c>
      <c r="N101" s="110"/>
      <c r="O101" s="110">
        <v>13.1</v>
      </c>
      <c r="P101" s="70"/>
      <c r="Q101" s="465">
        <v>74.7</v>
      </c>
      <c r="R101" s="465"/>
    </row>
    <row r="102" spans="1:18" ht="27.75">
      <c r="A102" s="72"/>
      <c r="B102" s="72"/>
      <c r="C102" s="399" t="s">
        <v>170</v>
      </c>
      <c r="D102" s="72"/>
      <c r="E102" s="110">
        <v>12.4</v>
      </c>
      <c r="F102" s="110"/>
      <c r="G102" s="110">
        <v>12.2</v>
      </c>
      <c r="H102" s="110"/>
      <c r="I102" s="110">
        <v>12.3</v>
      </c>
      <c r="J102" s="110"/>
      <c r="K102" s="110">
        <v>11.6</v>
      </c>
      <c r="L102" s="110"/>
      <c r="M102" s="110">
        <v>13.2</v>
      </c>
      <c r="N102" s="110"/>
      <c r="O102" s="110">
        <v>11</v>
      </c>
      <c r="P102" s="137"/>
      <c r="Q102" s="465">
        <v>72.7</v>
      </c>
      <c r="R102" s="465"/>
    </row>
    <row r="103" spans="1:18" ht="27.75">
      <c r="A103" s="129"/>
      <c r="B103" s="129"/>
      <c r="C103" s="299" t="s">
        <v>171</v>
      </c>
      <c r="D103" s="72"/>
      <c r="E103" s="110">
        <v>12</v>
      </c>
      <c r="F103" s="110"/>
      <c r="G103" s="110">
        <v>12.9</v>
      </c>
      <c r="H103" s="110"/>
      <c r="I103" s="110">
        <v>0</v>
      </c>
      <c r="J103" s="110"/>
      <c r="K103" s="110">
        <v>0</v>
      </c>
      <c r="L103" s="110"/>
      <c r="M103" s="110">
        <v>0</v>
      </c>
      <c r="N103" s="110"/>
      <c r="O103" s="110">
        <v>0</v>
      </c>
      <c r="P103" s="72"/>
      <c r="Q103" s="465">
        <v>24.9</v>
      </c>
      <c r="R103" s="465"/>
    </row>
    <row r="104" spans="1:18" ht="27.75">
      <c r="A104" s="72"/>
      <c r="B104" s="72"/>
      <c r="C104" s="397" t="s">
        <v>109</v>
      </c>
      <c r="D104" s="398"/>
      <c r="E104" s="70">
        <v>0</v>
      </c>
      <c r="F104" s="148"/>
      <c r="G104" s="70">
        <v>12.6</v>
      </c>
      <c r="H104" s="148"/>
      <c r="I104" s="70">
        <v>0</v>
      </c>
      <c r="J104" s="148"/>
      <c r="K104" s="70">
        <v>0</v>
      </c>
      <c r="L104" s="148"/>
      <c r="M104" s="70">
        <v>0</v>
      </c>
      <c r="N104" s="148"/>
      <c r="O104" s="70">
        <v>0</v>
      </c>
      <c r="P104" s="72"/>
      <c r="Q104" s="465">
        <v>12.6</v>
      </c>
      <c r="R104" s="465"/>
    </row>
    <row r="105" spans="1:18" ht="30">
      <c r="A105" s="72"/>
      <c r="B105" s="72"/>
      <c r="C105" s="301" t="s">
        <v>80</v>
      </c>
      <c r="D105" s="391"/>
      <c r="E105" s="280">
        <v>35</v>
      </c>
      <c r="F105" s="391"/>
      <c r="G105" s="280">
        <v>49.2</v>
      </c>
      <c r="H105" s="391"/>
      <c r="I105" s="280">
        <v>25.8</v>
      </c>
      <c r="J105" s="391"/>
      <c r="K105" s="280">
        <v>25</v>
      </c>
      <c r="L105" s="391"/>
      <c r="M105" s="280">
        <v>25.799999999999997</v>
      </c>
      <c r="N105" s="391"/>
      <c r="O105" s="280">
        <v>24.1</v>
      </c>
      <c r="P105" s="391"/>
      <c r="Q105" s="500">
        <v>184.9</v>
      </c>
      <c r="R105" s="501"/>
    </row>
    <row r="106" spans="1:18" ht="23.25">
      <c r="A106" s="72"/>
      <c r="B106" s="69"/>
      <c r="C106" s="89"/>
      <c r="D106" s="75"/>
      <c r="E106" s="223">
        <v>10.5</v>
      </c>
      <c r="F106" s="148"/>
      <c r="G106" s="223">
        <v>10.9</v>
      </c>
      <c r="H106" s="148"/>
      <c r="I106" s="223">
        <v>10.8</v>
      </c>
      <c r="J106" s="148"/>
      <c r="K106" s="223">
        <v>10.1</v>
      </c>
      <c r="L106" s="148"/>
      <c r="M106" s="223">
        <v>10.3</v>
      </c>
      <c r="N106" s="148"/>
      <c r="O106" s="223">
        <v>10.7</v>
      </c>
      <c r="P106" s="70"/>
      <c r="Q106" s="131"/>
      <c r="R106" s="131"/>
    </row>
    <row r="107" spans="1:3" ht="26.25">
      <c r="A107" s="149">
        <v>4</v>
      </c>
      <c r="B107" s="69"/>
      <c r="C107" s="421" t="s">
        <v>81</v>
      </c>
    </row>
    <row r="108" spans="1:18" ht="18" customHeight="1">
      <c r="A108" s="72"/>
      <c r="B108" s="69"/>
      <c r="C108" s="299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465"/>
      <c r="R108" s="465"/>
    </row>
    <row r="109" spans="1:18" ht="10.5" customHeight="1">
      <c r="A109" s="72"/>
      <c r="B109" s="72"/>
      <c r="C109" s="299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465"/>
      <c r="R109" s="465"/>
    </row>
    <row r="110" spans="1:18" ht="12" customHeight="1">
      <c r="A110" s="72"/>
      <c r="B110" s="69"/>
      <c r="C110" s="299"/>
      <c r="D110" s="1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465"/>
      <c r="R110" s="465"/>
    </row>
    <row r="111" spans="1:18" ht="27.75">
      <c r="A111" s="72"/>
      <c r="B111" s="69"/>
      <c r="C111" s="299" t="s">
        <v>152</v>
      </c>
      <c r="D111" s="1"/>
      <c r="E111" s="70">
        <v>10.3</v>
      </c>
      <c r="F111" s="70"/>
      <c r="G111" s="70">
        <v>8.9</v>
      </c>
      <c r="H111" s="70"/>
      <c r="I111" s="70">
        <v>11.8</v>
      </c>
      <c r="J111" s="70"/>
      <c r="K111" s="70">
        <v>11.1</v>
      </c>
      <c r="L111" s="70"/>
      <c r="M111" s="70">
        <v>11</v>
      </c>
      <c r="N111" s="70"/>
      <c r="O111" s="70">
        <v>10.8</v>
      </c>
      <c r="P111" s="70"/>
      <c r="Q111" s="465">
        <v>63.900000000000006</v>
      </c>
      <c r="R111" s="465"/>
    </row>
    <row r="112" spans="1:18" ht="27.75">
      <c r="A112" s="129"/>
      <c r="B112" s="129"/>
      <c r="C112" s="299" t="s">
        <v>153</v>
      </c>
      <c r="D112" s="1"/>
      <c r="E112" s="70">
        <v>11</v>
      </c>
      <c r="F112" s="70"/>
      <c r="G112" s="70">
        <v>9.3</v>
      </c>
      <c r="H112" s="70"/>
      <c r="I112" s="70">
        <v>9</v>
      </c>
      <c r="J112" s="70"/>
      <c r="K112" s="70">
        <v>9.8</v>
      </c>
      <c r="L112" s="70"/>
      <c r="M112" s="70">
        <v>10.8</v>
      </c>
      <c r="N112" s="70"/>
      <c r="O112" s="70">
        <v>8.2</v>
      </c>
      <c r="P112" s="70"/>
      <c r="Q112" s="465">
        <v>58.10000000000001</v>
      </c>
      <c r="R112" s="465"/>
    </row>
    <row r="113" spans="1:18" ht="27.75">
      <c r="A113" s="72"/>
      <c r="B113" s="72"/>
      <c r="C113" s="397" t="s">
        <v>160</v>
      </c>
      <c r="D113" s="20"/>
      <c r="E113" s="70">
        <v>0</v>
      </c>
      <c r="F113" s="70"/>
      <c r="G113" s="70">
        <v>0</v>
      </c>
      <c r="H113" s="70"/>
      <c r="I113" s="70">
        <v>0</v>
      </c>
      <c r="J113" s="70"/>
      <c r="K113" s="70">
        <v>0</v>
      </c>
      <c r="L113" s="70"/>
      <c r="M113" s="70">
        <v>0</v>
      </c>
      <c r="N113" s="70"/>
      <c r="O113" s="70">
        <v>0</v>
      </c>
      <c r="P113" s="70"/>
      <c r="Q113" s="465">
        <v>0</v>
      </c>
      <c r="R113" s="465"/>
    </row>
    <row r="114" spans="1:18" ht="30">
      <c r="A114" s="72"/>
      <c r="B114" s="72"/>
      <c r="C114" s="300" t="s">
        <v>80</v>
      </c>
      <c r="D114" s="298"/>
      <c r="E114" s="280">
        <v>21.3</v>
      </c>
      <c r="F114" s="295"/>
      <c r="G114" s="280">
        <v>18.200000000000003</v>
      </c>
      <c r="H114" s="295"/>
      <c r="I114" s="280">
        <v>20.8</v>
      </c>
      <c r="J114" s="295"/>
      <c r="K114" s="280">
        <v>20.9</v>
      </c>
      <c r="L114" s="295"/>
      <c r="M114" s="280">
        <v>21.8</v>
      </c>
      <c r="N114" s="295"/>
      <c r="O114" s="280">
        <v>19</v>
      </c>
      <c r="P114" s="295"/>
      <c r="Q114" s="500">
        <v>121.99999999999999</v>
      </c>
      <c r="R114" s="501"/>
    </row>
    <row r="115" spans="1:18" ht="23.25">
      <c r="A115" s="72"/>
      <c r="B115" s="72"/>
      <c r="C115" s="89"/>
      <c r="D115" s="75"/>
      <c r="E115" s="223"/>
      <c r="F115" s="148"/>
      <c r="G115" s="223"/>
      <c r="H115" s="148"/>
      <c r="I115" s="223"/>
      <c r="J115" s="148"/>
      <c r="K115" s="223"/>
      <c r="L115" s="148"/>
      <c r="M115" s="223"/>
      <c r="N115" s="148"/>
      <c r="O115" s="223"/>
      <c r="P115" s="70"/>
      <c r="Q115" s="131"/>
      <c r="R115" s="131"/>
    </row>
    <row r="116" spans="1:18" ht="26.25">
      <c r="A116" s="149">
        <v>5</v>
      </c>
      <c r="B116" s="72"/>
      <c r="C116" s="267" t="s">
        <v>85</v>
      </c>
      <c r="D116" s="75"/>
      <c r="E116" s="70"/>
      <c r="F116" s="148"/>
      <c r="G116" s="70"/>
      <c r="H116" s="148"/>
      <c r="I116" s="142"/>
      <c r="J116" s="148"/>
      <c r="K116" s="70"/>
      <c r="L116" s="148"/>
      <c r="M116" s="70"/>
      <c r="N116" s="148"/>
      <c r="O116" s="70"/>
      <c r="P116" s="70"/>
      <c r="Q116" s="131"/>
      <c r="R116" s="131"/>
    </row>
    <row r="117" spans="1:18" ht="13.5" customHeight="1">
      <c r="A117" s="72"/>
      <c r="B117" s="72"/>
      <c r="C117" s="299"/>
      <c r="D117" s="75"/>
      <c r="E117" s="70"/>
      <c r="F117" s="148"/>
      <c r="G117" s="142"/>
      <c r="H117" s="148"/>
      <c r="I117" s="70"/>
      <c r="J117" s="148"/>
      <c r="K117" s="70"/>
      <c r="L117" s="148"/>
      <c r="M117" s="70"/>
      <c r="N117" s="148"/>
      <c r="O117" s="70"/>
      <c r="P117" s="70"/>
      <c r="Q117" s="457"/>
      <c r="R117" s="457"/>
    </row>
    <row r="118" spans="1:18" ht="7.5" customHeight="1">
      <c r="A118" s="72"/>
      <c r="B118" s="72"/>
      <c r="C118" s="162"/>
      <c r="D118" s="75"/>
      <c r="E118" s="70"/>
      <c r="F118" s="75"/>
      <c r="G118" s="70"/>
      <c r="H118" s="75"/>
      <c r="I118" s="70"/>
      <c r="J118" s="75"/>
      <c r="K118" s="70"/>
      <c r="L118" s="75"/>
      <c r="M118" s="70"/>
      <c r="N118" s="75"/>
      <c r="O118" s="70"/>
      <c r="P118" s="72"/>
      <c r="Q118" s="465"/>
      <c r="R118" s="465"/>
    </row>
    <row r="119" spans="1:18" ht="10.5" customHeight="1">
      <c r="A119" s="72"/>
      <c r="B119" s="72"/>
      <c r="C119" s="3"/>
      <c r="D119" s="143"/>
      <c r="E119" s="70"/>
      <c r="F119" s="141"/>
      <c r="G119" s="70"/>
      <c r="H119" s="141"/>
      <c r="I119" s="70"/>
      <c r="J119" s="141"/>
      <c r="K119" s="70"/>
      <c r="L119" s="141"/>
      <c r="M119" s="70"/>
      <c r="N119" s="75"/>
      <c r="O119" s="70"/>
      <c r="P119" s="72"/>
      <c r="Q119" s="465"/>
      <c r="R119" s="465"/>
    </row>
    <row r="120" spans="1:18" ht="6" customHeight="1">
      <c r="A120" s="72"/>
      <c r="B120" s="72"/>
      <c r="C120" s="72"/>
      <c r="D120" s="75"/>
      <c r="E120" s="70"/>
      <c r="F120" s="289"/>
      <c r="G120" s="70"/>
      <c r="H120" s="289"/>
      <c r="I120" s="70"/>
      <c r="J120" s="289"/>
      <c r="K120" s="70"/>
      <c r="L120" s="289"/>
      <c r="M120" s="70"/>
      <c r="N120" s="302"/>
      <c r="O120" s="70"/>
      <c r="P120" s="303"/>
      <c r="Q120" s="516"/>
      <c r="R120" s="516"/>
    </row>
    <row r="121" spans="1:18" ht="11.25" customHeight="1">
      <c r="A121" s="72"/>
      <c r="B121" s="72"/>
      <c r="D121" s="75"/>
      <c r="E121" s="70"/>
      <c r="F121" s="148"/>
      <c r="G121" s="70"/>
      <c r="H121" s="148"/>
      <c r="I121" s="70"/>
      <c r="J121" s="148"/>
      <c r="K121" s="70"/>
      <c r="L121" s="148"/>
      <c r="M121" s="70"/>
      <c r="N121" s="148"/>
      <c r="O121" s="70"/>
      <c r="P121" s="72"/>
      <c r="Q121" s="498"/>
      <c r="R121" s="498"/>
    </row>
    <row r="122" spans="1:19" ht="27.75">
      <c r="A122" s="129"/>
      <c r="B122" s="129"/>
      <c r="C122" s="299" t="s">
        <v>86</v>
      </c>
      <c r="D122" s="398"/>
      <c r="E122" s="70">
        <v>12.9</v>
      </c>
      <c r="F122" s="148"/>
      <c r="G122" s="70">
        <v>12.3</v>
      </c>
      <c r="H122" s="148"/>
      <c r="I122" s="70">
        <v>0</v>
      </c>
      <c r="J122" s="148"/>
      <c r="K122" s="70">
        <v>14.9</v>
      </c>
      <c r="L122" s="148"/>
      <c r="M122" s="70">
        <v>13.1</v>
      </c>
      <c r="N122" s="148"/>
      <c r="O122" s="70">
        <v>12.5</v>
      </c>
      <c r="P122" s="72"/>
      <c r="Q122" s="465">
        <v>65.7</v>
      </c>
      <c r="R122" s="465"/>
      <c r="S122" s="27"/>
    </row>
    <row r="123" spans="1:19" ht="30">
      <c r="A123" s="72"/>
      <c r="B123" s="72"/>
      <c r="C123" s="301" t="s">
        <v>80</v>
      </c>
      <c r="D123" s="296"/>
      <c r="E123" s="280">
        <v>12.9</v>
      </c>
      <c r="F123" s="297"/>
      <c r="G123" s="280">
        <v>12.3</v>
      </c>
      <c r="H123" s="297"/>
      <c r="I123" s="280">
        <v>0</v>
      </c>
      <c r="J123" s="297"/>
      <c r="K123" s="280">
        <v>14.9</v>
      </c>
      <c r="L123" s="296"/>
      <c r="M123" s="280">
        <v>13.1</v>
      </c>
      <c r="N123" s="296"/>
      <c r="O123" s="280">
        <v>12.5</v>
      </c>
      <c r="P123" s="294"/>
      <c r="Q123" s="500">
        <v>65.7</v>
      </c>
      <c r="R123" s="501"/>
      <c r="S123" s="27"/>
    </row>
    <row r="124" spans="1:19" ht="19.5" customHeight="1">
      <c r="A124" s="72"/>
      <c r="B124" s="72"/>
      <c r="C124" s="89"/>
      <c r="D124" s="75"/>
      <c r="E124" s="223"/>
      <c r="F124" s="75"/>
      <c r="G124" s="223"/>
      <c r="H124" s="75"/>
      <c r="I124" s="223"/>
      <c r="J124" s="75"/>
      <c r="K124" s="223"/>
      <c r="L124" s="75"/>
      <c r="M124" s="223"/>
      <c r="N124" s="75"/>
      <c r="O124" s="223"/>
      <c r="P124" s="72"/>
      <c r="Q124" s="131"/>
      <c r="R124" s="131"/>
      <c r="S124" s="27"/>
    </row>
    <row r="125" spans="1:19" ht="26.25">
      <c r="A125" s="149">
        <v>6</v>
      </c>
      <c r="B125" s="72"/>
      <c r="C125" s="267" t="s">
        <v>145</v>
      </c>
      <c r="D125" s="75"/>
      <c r="E125" s="70"/>
      <c r="F125" s="148"/>
      <c r="G125" s="70"/>
      <c r="H125" s="148"/>
      <c r="I125" s="142"/>
      <c r="J125" s="148"/>
      <c r="K125" s="70"/>
      <c r="L125" s="148"/>
      <c r="M125" s="70"/>
      <c r="N125" s="148"/>
      <c r="O125" s="70"/>
      <c r="P125" s="70"/>
      <c r="Q125" s="131"/>
      <c r="R125" s="131"/>
      <c r="S125" s="27"/>
    </row>
    <row r="126" spans="1:19" ht="5.25" customHeight="1">
      <c r="A126" s="72"/>
      <c r="B126" s="72"/>
      <c r="D126" s="75"/>
      <c r="E126" s="70"/>
      <c r="F126" s="148"/>
      <c r="G126" s="70"/>
      <c r="H126" s="148"/>
      <c r="I126" s="70"/>
      <c r="J126" s="148"/>
      <c r="K126" s="70"/>
      <c r="L126" s="148"/>
      <c r="M126" s="70"/>
      <c r="N126" s="148"/>
      <c r="O126" s="70"/>
      <c r="P126" s="70"/>
      <c r="Q126" s="515"/>
      <c r="R126" s="515"/>
      <c r="S126" s="27"/>
    </row>
    <row r="127" spans="1:19" ht="4.5" customHeight="1">
      <c r="A127" s="72"/>
      <c r="B127" s="72"/>
      <c r="C127" s="299"/>
      <c r="D127" s="75"/>
      <c r="E127" s="70"/>
      <c r="F127" s="75"/>
      <c r="G127" s="70"/>
      <c r="H127" s="75"/>
      <c r="I127" s="70"/>
      <c r="J127" s="75"/>
      <c r="K127" s="70"/>
      <c r="L127" s="75"/>
      <c r="M127" s="70"/>
      <c r="N127" s="148"/>
      <c r="O127" s="70"/>
      <c r="P127" s="72"/>
      <c r="Q127" s="516"/>
      <c r="R127" s="516"/>
      <c r="S127" s="27"/>
    </row>
    <row r="128" spans="1:19" ht="6.75" customHeight="1">
      <c r="A128" s="72"/>
      <c r="B128" s="72"/>
      <c r="C128" s="299"/>
      <c r="D128" s="143"/>
      <c r="E128" s="70"/>
      <c r="F128" s="141"/>
      <c r="G128" s="70"/>
      <c r="H128" s="141"/>
      <c r="I128" s="70"/>
      <c r="J128" s="141"/>
      <c r="K128" s="70"/>
      <c r="L128" s="141"/>
      <c r="M128" s="70"/>
      <c r="N128" s="75"/>
      <c r="O128" s="70"/>
      <c r="P128" s="72"/>
      <c r="Q128" s="498"/>
      <c r="R128" s="498"/>
      <c r="S128" s="27"/>
    </row>
    <row r="129" spans="1:19" ht="12" customHeight="1">
      <c r="A129" s="72"/>
      <c r="B129" s="72"/>
      <c r="C129" s="299"/>
      <c r="D129" s="75"/>
      <c r="E129" s="70"/>
      <c r="F129" s="289"/>
      <c r="G129" s="70"/>
      <c r="H129" s="289"/>
      <c r="I129" s="70"/>
      <c r="J129" s="289"/>
      <c r="K129" s="70"/>
      <c r="L129" s="289"/>
      <c r="M129" s="70"/>
      <c r="N129" s="302"/>
      <c r="O129" s="70"/>
      <c r="P129" s="137"/>
      <c r="Q129" s="498"/>
      <c r="R129" s="498"/>
      <c r="S129" s="27"/>
    </row>
    <row r="130" spans="1:19" ht="9.75" customHeight="1">
      <c r="A130" s="72"/>
      <c r="B130" s="72"/>
      <c r="C130" s="72"/>
      <c r="D130" s="75"/>
      <c r="E130" s="70"/>
      <c r="F130" s="148"/>
      <c r="G130" s="70"/>
      <c r="H130" s="148"/>
      <c r="I130" s="70"/>
      <c r="J130" s="148"/>
      <c r="K130" s="70"/>
      <c r="L130" s="148"/>
      <c r="M130" s="70"/>
      <c r="N130" s="148"/>
      <c r="O130" s="70"/>
      <c r="P130" s="72"/>
      <c r="Q130" s="465"/>
      <c r="R130" s="465"/>
      <c r="S130" s="27"/>
    </row>
    <row r="131" spans="1:19" ht="27.75">
      <c r="A131" s="72"/>
      <c r="B131" s="72"/>
      <c r="C131" s="397"/>
      <c r="D131" s="398"/>
      <c r="E131" s="70"/>
      <c r="F131" s="148"/>
      <c r="G131" s="70"/>
      <c r="H131" s="148"/>
      <c r="I131" s="70"/>
      <c r="J131" s="148"/>
      <c r="K131" s="70"/>
      <c r="L131" s="148"/>
      <c r="M131" s="70"/>
      <c r="N131" s="148"/>
      <c r="O131" s="70"/>
      <c r="P131" s="70"/>
      <c r="Q131" s="465">
        <v>0</v>
      </c>
      <c r="R131" s="465"/>
      <c r="S131" s="27"/>
    </row>
    <row r="132" spans="1:19" ht="30">
      <c r="A132" s="160"/>
      <c r="B132" s="160"/>
      <c r="C132" s="301" t="s">
        <v>80</v>
      </c>
      <c r="D132" s="296"/>
      <c r="E132" s="280">
        <v>0</v>
      </c>
      <c r="F132" s="297"/>
      <c r="G132" s="280">
        <v>0</v>
      </c>
      <c r="H132" s="297"/>
      <c r="I132" s="280">
        <v>0</v>
      </c>
      <c r="J132" s="297"/>
      <c r="K132" s="280">
        <v>0</v>
      </c>
      <c r="L132" s="297"/>
      <c r="M132" s="280">
        <v>0</v>
      </c>
      <c r="N132" s="297"/>
      <c r="O132" s="280">
        <v>0</v>
      </c>
      <c r="P132" s="295"/>
      <c r="Q132" s="500">
        <v>0</v>
      </c>
      <c r="R132" s="501"/>
      <c r="S132" s="27"/>
    </row>
    <row r="133" spans="1:18" ht="23.25">
      <c r="A133" s="72"/>
      <c r="B133" s="72"/>
      <c r="E133" s="223">
        <v>0</v>
      </c>
      <c r="G133" s="223">
        <v>0</v>
      </c>
      <c r="I133" s="223">
        <v>0</v>
      </c>
      <c r="K133" s="223">
        <v>0</v>
      </c>
      <c r="M133" s="223">
        <v>0</v>
      </c>
      <c r="O133" s="223">
        <v>0</v>
      </c>
      <c r="P133" s="72"/>
      <c r="Q133" s="131"/>
      <c r="R133" s="131"/>
    </row>
    <row r="134" spans="1:18" ht="23.25">
      <c r="A134" s="72"/>
      <c r="B134" s="72"/>
      <c r="E134" s="223"/>
      <c r="G134" s="223"/>
      <c r="I134" s="223"/>
      <c r="K134" s="223"/>
      <c r="M134" s="223"/>
      <c r="O134" s="223"/>
      <c r="P134" s="72"/>
      <c r="Q134" s="131"/>
      <c r="R134" s="131"/>
    </row>
    <row r="135" spans="1:18" ht="26.25">
      <c r="A135" s="149">
        <v>7</v>
      </c>
      <c r="B135" s="72"/>
      <c r="C135" s="267" t="s">
        <v>104</v>
      </c>
      <c r="E135" s="385"/>
      <c r="G135" s="385"/>
      <c r="I135" s="385"/>
      <c r="K135" s="385"/>
      <c r="M135" s="385"/>
      <c r="O135" s="385"/>
      <c r="P135" s="72"/>
      <c r="Q135" s="131"/>
      <c r="R135" s="131"/>
    </row>
    <row r="136" spans="1:18" ht="23.25">
      <c r="A136" s="72"/>
      <c r="B136" s="72"/>
      <c r="E136" s="385"/>
      <c r="G136" s="385"/>
      <c r="I136" s="385"/>
      <c r="K136" s="385"/>
      <c r="M136" s="385"/>
      <c r="O136" s="385"/>
      <c r="P136" s="72"/>
      <c r="Q136" s="131"/>
      <c r="R136" s="131"/>
    </row>
    <row r="137" spans="1:18" ht="30">
      <c r="A137" s="205"/>
      <c r="B137" s="205"/>
      <c r="C137" s="301" t="s">
        <v>80</v>
      </c>
      <c r="D137" s="296"/>
      <c r="E137" s="280">
        <v>0</v>
      </c>
      <c r="F137" s="297"/>
      <c r="G137" s="280">
        <v>0</v>
      </c>
      <c r="H137" s="297"/>
      <c r="I137" s="280">
        <v>0</v>
      </c>
      <c r="J137" s="297"/>
      <c r="K137" s="280">
        <v>0</v>
      </c>
      <c r="L137" s="297"/>
      <c r="M137" s="280">
        <v>0</v>
      </c>
      <c r="N137" s="297"/>
      <c r="O137" s="280">
        <v>0</v>
      </c>
      <c r="P137" s="295"/>
      <c r="Q137" s="500">
        <v>0</v>
      </c>
      <c r="R137" s="501"/>
    </row>
    <row r="138" spans="1:18" ht="27.75">
      <c r="A138" s="205"/>
      <c r="B138" s="205"/>
      <c r="C138" s="267"/>
      <c r="D138" s="75"/>
      <c r="E138" s="70"/>
      <c r="F138" s="148"/>
      <c r="G138" s="70"/>
      <c r="H138" s="148"/>
      <c r="I138" s="70"/>
      <c r="J138" s="148"/>
      <c r="K138" s="70"/>
      <c r="L138" s="148"/>
      <c r="M138" s="70"/>
      <c r="N138" s="148"/>
      <c r="O138" s="70"/>
      <c r="P138" s="70"/>
      <c r="Q138" s="465">
        <v>0</v>
      </c>
      <c r="R138" s="465"/>
    </row>
    <row r="139" spans="1:18" ht="27.75">
      <c r="A139" s="205"/>
      <c r="B139" s="205"/>
      <c r="C139" s="267"/>
      <c r="D139" s="75"/>
      <c r="E139" s="70"/>
      <c r="F139" s="148"/>
      <c r="G139" s="70"/>
      <c r="H139" s="148"/>
      <c r="I139" s="70"/>
      <c r="J139" s="148"/>
      <c r="K139" s="70"/>
      <c r="L139" s="148"/>
      <c r="M139" s="70"/>
      <c r="N139" s="148"/>
      <c r="O139" s="70"/>
      <c r="P139" s="70"/>
      <c r="Q139" s="433"/>
      <c r="R139" s="433"/>
    </row>
    <row r="140" spans="1:18" ht="27.75">
      <c r="A140" s="205"/>
      <c r="B140" s="205"/>
      <c r="C140" s="267"/>
      <c r="D140" s="75"/>
      <c r="E140" s="70"/>
      <c r="F140" s="148"/>
      <c r="G140" s="70"/>
      <c r="H140" s="148"/>
      <c r="I140" s="70"/>
      <c r="J140" s="148"/>
      <c r="K140" s="70"/>
      <c r="L140" s="148"/>
      <c r="M140" s="70"/>
      <c r="N140" s="148"/>
      <c r="O140" s="70"/>
      <c r="P140" s="70"/>
      <c r="Q140" s="433"/>
      <c r="R140" s="433"/>
    </row>
    <row r="141" spans="1:18" ht="26.25">
      <c r="A141" s="72"/>
      <c r="B141" s="72"/>
      <c r="C141" s="267" t="s">
        <v>2</v>
      </c>
      <c r="D141" s="427"/>
      <c r="E141" s="206"/>
      <c r="F141" s="428"/>
      <c r="G141" s="206"/>
      <c r="H141" s="428"/>
      <c r="I141" s="429"/>
      <c r="J141" s="428"/>
      <c r="K141" s="206"/>
      <c r="L141" s="428"/>
      <c r="M141" s="430" t="s">
        <v>19</v>
      </c>
      <c r="N141" s="209" t="s">
        <v>149</v>
      </c>
      <c r="O141" s="209"/>
      <c r="P141" s="355"/>
      <c r="Q141" s="131"/>
      <c r="R141" s="131"/>
    </row>
    <row r="142" spans="1:19" ht="26.25">
      <c r="A142" s="72"/>
      <c r="B142" s="72"/>
      <c r="C142" s="426"/>
      <c r="D142" s="431"/>
      <c r="E142" s="422"/>
      <c r="F142" s="432"/>
      <c r="G142" s="422"/>
      <c r="H142" s="432"/>
      <c r="I142" s="422"/>
      <c r="J142" s="432"/>
      <c r="K142" s="422"/>
      <c r="L142" s="432"/>
      <c r="M142" s="422"/>
      <c r="N142" s="432"/>
      <c r="O142" s="422"/>
      <c r="P142" s="206"/>
      <c r="Q142" s="70"/>
      <c r="R142" s="131"/>
      <c r="S142" s="27"/>
    </row>
    <row r="143" spans="1:19" ht="26.25">
      <c r="A143" s="72"/>
      <c r="B143" s="72"/>
      <c r="C143" s="421" t="s">
        <v>3</v>
      </c>
      <c r="D143" s="427"/>
      <c r="E143" s="208"/>
      <c r="F143" s="427"/>
      <c r="G143" s="208"/>
      <c r="H143" s="427"/>
      <c r="I143" s="208"/>
      <c r="J143" s="427"/>
      <c r="K143" s="208"/>
      <c r="L143" s="427"/>
      <c r="M143" s="207" t="s">
        <v>40</v>
      </c>
      <c r="N143" s="207" t="s">
        <v>124</v>
      </c>
      <c r="O143" s="98"/>
      <c r="P143" s="206"/>
      <c r="Q143" s="131"/>
      <c r="R143" s="131"/>
      <c r="S143" s="27"/>
    </row>
    <row r="144" spans="1:19" ht="23.25">
      <c r="A144" s="72"/>
      <c r="B144" s="72"/>
      <c r="R144" s="131"/>
      <c r="S144" s="27"/>
    </row>
    <row r="145" spans="1:19" ht="23.25">
      <c r="A145" s="72"/>
      <c r="B145" s="72"/>
      <c r="C145" s="149"/>
      <c r="D145" s="75"/>
      <c r="E145" s="95"/>
      <c r="F145" s="75"/>
      <c r="G145" s="95"/>
      <c r="H145" s="75"/>
      <c r="I145" s="95"/>
      <c r="J145" s="75"/>
      <c r="K145" s="95"/>
      <c r="L145" s="75"/>
      <c r="M145" s="304"/>
      <c r="N145" s="304"/>
      <c r="P145" s="70"/>
      <c r="Q145" s="131"/>
      <c r="R145" s="131"/>
      <c r="S145" s="27"/>
    </row>
    <row r="146" spans="1:18" ht="23.25">
      <c r="A146" s="72"/>
      <c r="B146" s="72"/>
      <c r="P146" s="70"/>
      <c r="Q146" s="131"/>
      <c r="R146" s="131"/>
    </row>
    <row r="147" spans="1:18" ht="20.25" customHeight="1">
      <c r="A147" s="72"/>
      <c r="B147" s="72"/>
      <c r="C147" s="129"/>
      <c r="D147" s="143"/>
      <c r="E147" s="131"/>
      <c r="F147" s="141"/>
      <c r="G147" s="131"/>
      <c r="H147" s="141"/>
      <c r="I147" s="131"/>
      <c r="J147" s="141"/>
      <c r="K147" s="131"/>
      <c r="L147" s="141"/>
      <c r="M147" s="131"/>
      <c r="N147" s="141"/>
      <c r="O147" s="131"/>
      <c r="P147" s="137"/>
      <c r="Q147" s="464"/>
      <c r="R147" s="464"/>
    </row>
    <row r="148" spans="1:2" ht="20.25" customHeight="1">
      <c r="A148" s="72"/>
      <c r="B148" s="72"/>
    </row>
    <row r="149" spans="1:2" ht="19.5" customHeight="1">
      <c r="A149" s="72"/>
      <c r="B149" s="72"/>
    </row>
    <row r="150" spans="1:2" ht="23.25">
      <c r="A150" s="72"/>
      <c r="B150" s="72"/>
    </row>
    <row r="151" spans="1:2" ht="23.25">
      <c r="A151" s="72"/>
      <c r="B151" s="72"/>
    </row>
    <row r="152" spans="1:2" ht="23.25">
      <c r="A152" s="72"/>
      <c r="B152" s="72"/>
    </row>
    <row r="153" spans="1:2" ht="23.25">
      <c r="A153" s="72"/>
      <c r="B153" s="72"/>
    </row>
    <row r="154" spans="1:2" ht="23.25">
      <c r="A154" s="72"/>
      <c r="B154" s="72"/>
    </row>
    <row r="155" spans="1:2" ht="23.25">
      <c r="A155" s="72"/>
      <c r="B155" s="72"/>
    </row>
    <row r="156" spans="1:2" ht="23.25">
      <c r="A156" s="72"/>
      <c r="B156" s="72"/>
    </row>
    <row r="157" spans="1:2" ht="23.25">
      <c r="A157" s="72"/>
      <c r="B157" s="72"/>
    </row>
    <row r="158" spans="1:2" ht="23.25">
      <c r="A158" s="72"/>
      <c r="B158" s="72"/>
    </row>
    <row r="159" spans="1:2" ht="23.25">
      <c r="A159" s="72"/>
      <c r="B159" s="72"/>
    </row>
    <row r="160" spans="1:18" ht="23.25">
      <c r="A160" s="72"/>
      <c r="B160" s="72"/>
      <c r="C160" s="72"/>
      <c r="D160" s="75"/>
      <c r="E160" s="72"/>
      <c r="F160" s="75"/>
      <c r="G160" s="72"/>
      <c r="H160" s="75"/>
      <c r="I160" s="72"/>
      <c r="J160" s="75"/>
      <c r="K160" s="72"/>
      <c r="L160" s="75"/>
      <c r="M160" s="72"/>
      <c r="N160" s="75"/>
      <c r="O160" s="72"/>
      <c r="P160" s="72"/>
      <c r="Q160" s="72"/>
      <c r="R160" s="72"/>
    </row>
    <row r="161" spans="1:18" ht="23.25">
      <c r="A161" s="72"/>
      <c r="B161" s="72"/>
      <c r="C161" s="72"/>
      <c r="D161" s="75"/>
      <c r="E161" s="72"/>
      <c r="F161" s="75"/>
      <c r="G161" s="72"/>
      <c r="H161" s="75"/>
      <c r="I161" s="72"/>
      <c r="J161" s="75"/>
      <c r="K161" s="72"/>
      <c r="L161" s="75"/>
      <c r="M161" s="72"/>
      <c r="N161" s="75"/>
      <c r="O161" s="72"/>
      <c r="P161" s="72"/>
      <c r="Q161" s="72"/>
      <c r="R161" s="72"/>
    </row>
    <row r="162" spans="1:18" ht="23.25">
      <c r="A162" s="72"/>
      <c r="B162" s="72"/>
      <c r="C162" s="149"/>
      <c r="D162" s="1"/>
      <c r="E162" s="1"/>
      <c r="F162" s="1"/>
      <c r="G162" s="1"/>
      <c r="H162" s="1"/>
      <c r="I162" s="1"/>
      <c r="J162" s="1"/>
      <c r="K162" s="1"/>
      <c r="L162" s="1"/>
      <c r="M162" s="149"/>
      <c r="N162" s="1"/>
      <c r="O162" s="149"/>
      <c r="P162" s="1"/>
      <c r="Q162" s="72"/>
      <c r="R162" s="72"/>
    </row>
    <row r="163" spans="1:18" ht="23.25">
      <c r="A163" s="72"/>
      <c r="B163" s="7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72"/>
      <c r="R163" s="72"/>
    </row>
    <row r="164" spans="1:18" ht="23.25">
      <c r="A164" s="72"/>
      <c r="B164" s="72"/>
      <c r="C164" s="149"/>
      <c r="D164" s="1"/>
      <c r="E164" s="1"/>
      <c r="F164" s="1"/>
      <c r="G164" s="1"/>
      <c r="H164" s="1"/>
      <c r="I164" s="1"/>
      <c r="J164" s="1"/>
      <c r="K164" s="1"/>
      <c r="L164" s="1"/>
      <c r="M164" s="149"/>
      <c r="N164" s="1"/>
      <c r="O164" s="149"/>
      <c r="P164" s="1"/>
      <c r="Q164" s="72"/>
      <c r="R164" s="72"/>
    </row>
    <row r="165" spans="1:18" ht="23.25">
      <c r="A165" s="72"/>
      <c r="B165" s="72"/>
      <c r="C165" s="72"/>
      <c r="D165" s="75"/>
      <c r="E165" s="72"/>
      <c r="F165" s="75"/>
      <c r="G165" s="72"/>
      <c r="H165" s="75"/>
      <c r="I165" s="72"/>
      <c r="J165" s="75"/>
      <c r="K165" s="72"/>
      <c r="L165" s="75"/>
      <c r="M165" s="72"/>
      <c r="N165" s="75"/>
      <c r="O165" s="72"/>
      <c r="P165" s="72"/>
      <c r="Q165" s="72"/>
      <c r="R165" s="72"/>
    </row>
    <row r="166" spans="1:19" ht="18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1"/>
    </row>
    <row r="167" spans="1:19" ht="18">
      <c r="A167" s="28"/>
      <c r="B167" s="1"/>
      <c r="C167" s="28"/>
      <c r="D167" s="1"/>
      <c r="E167" s="62"/>
      <c r="F167" s="1"/>
      <c r="G167" s="28"/>
      <c r="H167" s="1"/>
      <c r="I167" s="1"/>
      <c r="J167" s="66"/>
      <c r="K167" s="1"/>
      <c r="L167" s="1"/>
      <c r="M167" s="48"/>
      <c r="N167" s="1"/>
      <c r="O167" s="1"/>
      <c r="P167" s="48"/>
      <c r="Q167" s="1"/>
      <c r="R167" s="1"/>
      <c r="S167" s="1"/>
    </row>
    <row r="168" spans="1:19" ht="18">
      <c r="A168" s="28"/>
      <c r="B168" s="1"/>
      <c r="C168" s="1"/>
      <c r="D168" s="1"/>
      <c r="E168" s="1"/>
      <c r="F168" s="1"/>
      <c r="G168" s="1"/>
      <c r="H168" s="28"/>
      <c r="I168" s="1"/>
      <c r="J168" s="1"/>
      <c r="K168" s="1"/>
      <c r="L168" s="1"/>
      <c r="M168" s="1"/>
      <c r="N168" s="48"/>
      <c r="O168" s="1"/>
      <c r="P168" s="1"/>
      <c r="Q168" s="1"/>
      <c r="R168" s="1"/>
      <c r="S168" s="1"/>
    </row>
    <row r="169" spans="1:19" ht="18">
      <c r="A169" s="28"/>
      <c r="B169" s="1"/>
      <c r="C169" s="28"/>
      <c r="D169" s="1"/>
      <c r="E169" s="46"/>
      <c r="F169" s="1"/>
      <c r="G169" s="28"/>
      <c r="H169" s="1"/>
      <c r="I169" s="1"/>
      <c r="J169" s="28"/>
      <c r="K169" s="1"/>
      <c r="L169" s="1"/>
      <c r="M169" s="46"/>
      <c r="N169" s="1"/>
      <c r="O169" s="1"/>
      <c r="P169" s="48"/>
      <c r="Q169" s="48"/>
      <c r="R169" s="1"/>
      <c r="S169" s="48"/>
    </row>
    <row r="170" spans="1:19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8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20.25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1"/>
    </row>
    <row r="177" spans="1:18" ht="20.25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1"/>
    </row>
    <row r="178" spans="1:18" ht="20.25">
      <c r="A178" s="30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1"/>
    </row>
    <row r="179" spans="1:18" ht="20.25">
      <c r="A179" s="30"/>
      <c r="B179" s="65"/>
      <c r="C179" s="28"/>
      <c r="D179" s="1"/>
      <c r="E179" s="62"/>
      <c r="F179" s="65"/>
      <c r="G179" s="62"/>
      <c r="H179" s="30"/>
      <c r="I179" s="66"/>
      <c r="J179" s="67"/>
      <c r="K179" s="28"/>
      <c r="L179" s="28"/>
      <c r="M179" s="28"/>
      <c r="N179" s="28"/>
      <c r="O179" s="28"/>
      <c r="P179" s="28"/>
      <c r="Q179" s="28"/>
      <c r="R179" s="28"/>
    </row>
    <row r="180" spans="1:18" ht="20.25">
      <c r="A180" s="30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1"/>
    </row>
    <row r="181" spans="1:18" ht="20.25">
      <c r="A181" s="65"/>
      <c r="B181" s="65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20.25">
      <c r="A182" s="65"/>
      <c r="B182" s="65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33.75">
      <c r="A183" s="473"/>
      <c r="B183" s="473"/>
      <c r="C183" s="473"/>
      <c r="D183" s="473"/>
      <c r="E183" s="473"/>
      <c r="F183" s="473"/>
      <c r="G183" s="473"/>
      <c r="H183" s="473"/>
      <c r="I183" s="473"/>
      <c r="J183" s="473"/>
      <c r="K183" s="473"/>
      <c r="L183" s="473"/>
      <c r="M183" s="473"/>
      <c r="N183" s="473"/>
      <c r="O183" s="473"/>
      <c r="P183" s="473"/>
      <c r="Q183" s="473"/>
      <c r="R183" s="473"/>
    </row>
    <row r="184" spans="1:18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27.75">
      <c r="A185" s="476"/>
      <c r="B185" s="476"/>
      <c r="C185" s="476"/>
      <c r="D185" s="476"/>
      <c r="E185" s="476"/>
      <c r="F185" s="476"/>
      <c r="G185" s="476"/>
      <c r="H185" s="476"/>
      <c r="I185" s="476"/>
      <c r="J185" s="476"/>
      <c r="K185" s="476"/>
      <c r="L185" s="476"/>
      <c r="M185" s="476"/>
      <c r="N185" s="476"/>
      <c r="O185" s="476"/>
      <c r="P185" s="476"/>
      <c r="Q185" s="476"/>
      <c r="R185" s="476"/>
    </row>
    <row r="186" spans="1:18" ht="20.25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1"/>
    </row>
    <row r="187" spans="1:18" ht="33.75">
      <c r="A187" s="473"/>
      <c r="B187" s="473"/>
      <c r="C187" s="473"/>
      <c r="D187" s="473"/>
      <c r="E187" s="473"/>
      <c r="F187" s="473"/>
      <c r="G187" s="473"/>
      <c r="H187" s="473"/>
      <c r="I187" s="473"/>
      <c r="J187" s="473"/>
      <c r="K187" s="473"/>
      <c r="L187" s="473"/>
      <c r="M187" s="473"/>
      <c r="N187" s="473"/>
      <c r="O187" s="473"/>
      <c r="P187" s="473"/>
      <c r="Q187" s="473"/>
      <c r="R187" s="473"/>
    </row>
    <row r="188" spans="1:18" ht="20.25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1"/>
    </row>
    <row r="189" spans="1:18" ht="20.25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1"/>
    </row>
    <row r="190" spans="1:18" ht="20.25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1"/>
    </row>
    <row r="191" spans="1:18" ht="20.25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1"/>
    </row>
    <row r="192" spans="1:18" ht="20.25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1"/>
    </row>
    <row r="193" spans="1:18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20.25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1"/>
    </row>
    <row r="202" spans="1:18" ht="20.25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1"/>
    </row>
    <row r="203" spans="1:18" ht="20.25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1"/>
    </row>
    <row r="204" spans="1:18" ht="12.75">
      <c r="A204" s="116"/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"/>
    </row>
    <row r="205" spans="1:18" ht="12.75">
      <c r="A205" s="116"/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"/>
    </row>
    <row r="206" spans="1:18" ht="12.75">
      <c r="A206" s="116"/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"/>
    </row>
    <row r="207" spans="1:18" ht="12.75">
      <c r="A207" s="116"/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"/>
    </row>
    <row r="208" spans="1:18" ht="12.75">
      <c r="A208" s="116"/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"/>
    </row>
    <row r="209" spans="1:18" ht="12.75">
      <c r="A209" s="116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"/>
    </row>
    <row r="210" spans="1:18" ht="12.75">
      <c r="A210" s="116"/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"/>
    </row>
    <row r="211" spans="1:18" ht="12.75">
      <c r="A211" s="116"/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"/>
    </row>
    <row r="212" spans="1:18" ht="12.75">
      <c r="A212" s="116"/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"/>
    </row>
    <row r="213" spans="1:18" ht="12.75">
      <c r="A213" s="116"/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"/>
    </row>
    <row r="214" spans="1:18" ht="12.75">
      <c r="A214" s="116"/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"/>
    </row>
    <row r="215" spans="1:18" ht="12.75">
      <c r="A215" s="116"/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"/>
    </row>
    <row r="216" spans="1:18" ht="12.75">
      <c r="A216" s="116"/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"/>
    </row>
    <row r="217" spans="1:18" ht="12.75">
      <c r="A217" s="116"/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"/>
    </row>
    <row r="218" spans="1:18" ht="12.75">
      <c r="A218" s="116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"/>
    </row>
    <row r="219" spans="1:18" ht="12.75">
      <c r="A219" s="116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"/>
    </row>
    <row r="220" spans="1:18" ht="12.75">
      <c r="A220" s="116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"/>
    </row>
    <row r="221" spans="1:18" ht="12.75">
      <c r="A221" s="116"/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"/>
    </row>
    <row r="222" spans="1:18" ht="12.75">
      <c r="A222" s="116"/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"/>
    </row>
    <row r="223" spans="1:18" ht="12.75">
      <c r="A223" s="116"/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"/>
    </row>
    <row r="224" spans="1:18" ht="12.75">
      <c r="A224" s="116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"/>
    </row>
    <row r="225" spans="1:18" ht="12.75">
      <c r="A225" s="116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"/>
    </row>
    <row r="226" spans="1:18" ht="12.75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"/>
    </row>
    <row r="227" spans="1:18" ht="12.75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"/>
    </row>
    <row r="228" spans="1:18" ht="12.75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"/>
    </row>
    <row r="229" spans="1:18" ht="12.75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"/>
    </row>
    <row r="230" spans="1:18" ht="12.75">
      <c r="A230" s="116"/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"/>
    </row>
    <row r="231" spans="1:18" ht="12.75">
      <c r="A231" s="116"/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"/>
    </row>
    <row r="232" spans="1:18" ht="12.75">
      <c r="A232" s="116"/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"/>
    </row>
    <row r="233" spans="1:18" ht="12.75">
      <c r="A233" s="116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"/>
    </row>
    <row r="234" spans="1:18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</sheetData>
  <sheetProtection/>
  <mergeCells count="93">
    <mergeCell ref="Q128:R128"/>
    <mergeCell ref="Q129:R129"/>
    <mergeCell ref="Q130:R130"/>
    <mergeCell ref="Q132:R132"/>
    <mergeCell ref="Q138:R138"/>
    <mergeCell ref="Q83:R83"/>
    <mergeCell ref="Q105:R105"/>
    <mergeCell ref="Q113:R113"/>
    <mergeCell ref="Q94:R94"/>
    <mergeCell ref="Q86:R86"/>
    <mergeCell ref="A187:R187"/>
    <mergeCell ref="Q147:R147"/>
    <mergeCell ref="A183:R183"/>
    <mergeCell ref="Q127:R127"/>
    <mergeCell ref="Q131:R131"/>
    <mergeCell ref="A185:R185"/>
    <mergeCell ref="Q120:R120"/>
    <mergeCell ref="Q96:R96"/>
    <mergeCell ref="Q117:R117"/>
    <mergeCell ref="Q122:R122"/>
    <mergeCell ref="Q121:R121"/>
    <mergeCell ref="Q119:R119"/>
    <mergeCell ref="Q118:R118"/>
    <mergeCell ref="Q137:R137"/>
    <mergeCell ref="Q109:R109"/>
    <mergeCell ref="Q81:R81"/>
    <mergeCell ref="Q87:R87"/>
    <mergeCell ref="Q102:R102"/>
    <mergeCell ref="Q101:R101"/>
    <mergeCell ref="Q126:R126"/>
    <mergeCell ref="Q123:R123"/>
    <mergeCell ref="Q92:R92"/>
    <mergeCell ref="Q93:R93"/>
    <mergeCell ref="Q82:R82"/>
    <mergeCell ref="Q84:R84"/>
    <mergeCell ref="A41:B41"/>
    <mergeCell ref="Q44:R44"/>
    <mergeCell ref="A67:R67"/>
    <mergeCell ref="A68:R68"/>
    <mergeCell ref="Q47:R47"/>
    <mergeCell ref="Q99:R99"/>
    <mergeCell ref="Q55:R55"/>
    <mergeCell ref="A72:R72"/>
    <mergeCell ref="A74:R74"/>
    <mergeCell ref="Q85:R85"/>
    <mergeCell ref="Q100:R100"/>
    <mergeCell ref="Q110:R110"/>
    <mergeCell ref="Q90:R90"/>
    <mergeCell ref="Q103:R103"/>
    <mergeCell ref="Q91:R91"/>
    <mergeCell ref="Q114:R114"/>
    <mergeCell ref="Q111:R111"/>
    <mergeCell ref="Q95:R95"/>
    <mergeCell ref="Q112:R112"/>
    <mergeCell ref="Q108:R108"/>
    <mergeCell ref="Q16:R16"/>
    <mergeCell ref="Q38:R38"/>
    <mergeCell ref="Q46:R46"/>
    <mergeCell ref="Q45:R45"/>
    <mergeCell ref="Q56:R56"/>
    <mergeCell ref="Q53:R53"/>
    <mergeCell ref="Q52:R52"/>
    <mergeCell ref="Q51:R51"/>
    <mergeCell ref="Q54:R54"/>
    <mergeCell ref="Q39:R39"/>
    <mergeCell ref="Q17:R17"/>
    <mergeCell ref="Q35:R35"/>
    <mergeCell ref="Q34:R34"/>
    <mergeCell ref="A70:R70"/>
    <mergeCell ref="A71:R71"/>
    <mergeCell ref="A50:B50"/>
    <mergeCell ref="Q43:R43"/>
    <mergeCell ref="Q42:R42"/>
    <mergeCell ref="Q18:R18"/>
    <mergeCell ref="Q19:R19"/>
    <mergeCell ref="A1:R1"/>
    <mergeCell ref="A2:R2"/>
    <mergeCell ref="Q11:R11"/>
    <mergeCell ref="A5:R5"/>
    <mergeCell ref="A4:R4"/>
    <mergeCell ref="A6:R6"/>
    <mergeCell ref="A8:R8"/>
    <mergeCell ref="A11:B11"/>
    <mergeCell ref="Q48:R48"/>
    <mergeCell ref="Q104:R104"/>
    <mergeCell ref="Q20:R20"/>
    <mergeCell ref="Q37:R37"/>
    <mergeCell ref="A32:B32"/>
    <mergeCell ref="Q21:R21"/>
    <mergeCell ref="Q22:R22"/>
    <mergeCell ref="Q36:R36"/>
    <mergeCell ref="Q33:R33"/>
    <mergeCell ref="Q57:R57"/>
  </mergeCells>
  <conditionalFormatting sqref="E40 G40 I40 K40 M40 O40 W31 Y31 AA31 AC31 AE31 AG31 I49 G49 E49 O49 M49 K49">
    <cfRule type="cellIs" priority="7" dxfId="116" operator="equal" stopIfTrue="1">
      <formula>#REF!</formula>
    </cfRule>
  </conditionalFormatting>
  <conditionalFormatting sqref="E33:E38">
    <cfRule type="cellIs" priority="8" dxfId="116" operator="equal" stopIfTrue="1">
      <formula>$E$40</formula>
    </cfRule>
  </conditionalFormatting>
  <conditionalFormatting sqref="G33:G38">
    <cfRule type="cellIs" priority="9" dxfId="116" operator="equal" stopIfTrue="1">
      <formula>$G$40</formula>
    </cfRule>
  </conditionalFormatting>
  <conditionalFormatting sqref="I33:I38">
    <cfRule type="cellIs" priority="10" dxfId="116" operator="equal" stopIfTrue="1">
      <formula>$I$40</formula>
    </cfRule>
  </conditionalFormatting>
  <conditionalFormatting sqref="K33:K38">
    <cfRule type="cellIs" priority="11" dxfId="116" operator="equal" stopIfTrue="1">
      <formula>$K$40</formula>
    </cfRule>
  </conditionalFormatting>
  <conditionalFormatting sqref="M33:M38">
    <cfRule type="cellIs" priority="12" dxfId="116" operator="equal" stopIfTrue="1">
      <formula>$M$40</formula>
    </cfRule>
  </conditionalFormatting>
  <conditionalFormatting sqref="O33:O38">
    <cfRule type="cellIs" priority="13" dxfId="116" operator="equal" stopIfTrue="1">
      <formula>$O$40</formula>
    </cfRule>
  </conditionalFormatting>
  <conditionalFormatting sqref="E42:E47">
    <cfRule type="cellIs" priority="14" dxfId="116" operator="equal" stopIfTrue="1">
      <formula>$E$49</formula>
    </cfRule>
  </conditionalFormatting>
  <conditionalFormatting sqref="E14">
    <cfRule type="cellIs" priority="15" dxfId="116" operator="equal" stopIfTrue="1">
      <formula>#REF!</formula>
    </cfRule>
  </conditionalFormatting>
  <conditionalFormatting sqref="O125 O116">
    <cfRule type="cellIs" priority="16" dxfId="116" operator="equal" stopIfTrue="1">
      <formula>$O$129</formula>
    </cfRule>
  </conditionalFormatting>
  <conditionalFormatting sqref="G125">
    <cfRule type="cellIs" priority="17" dxfId="116" operator="equal" stopIfTrue="1">
      <formula>$G$129</formula>
    </cfRule>
  </conditionalFormatting>
  <conditionalFormatting sqref="E125">
    <cfRule type="cellIs" priority="18" dxfId="116" operator="equal" stopIfTrue="1">
      <formula>$E$129</formula>
    </cfRule>
  </conditionalFormatting>
  <conditionalFormatting sqref="E116">
    <cfRule type="cellIs" priority="19" dxfId="116" operator="equal" stopIfTrue="1">
      <formula>$E$120</formula>
    </cfRule>
  </conditionalFormatting>
  <conditionalFormatting sqref="I125">
    <cfRule type="cellIs" priority="21" dxfId="116" operator="equal" stopIfTrue="1">
      <formula>$I$129</formula>
    </cfRule>
  </conditionalFormatting>
  <conditionalFormatting sqref="K125 K116">
    <cfRule type="cellIs" priority="22" dxfId="116" operator="equal" stopIfTrue="1">
      <formula>$K$129</formula>
    </cfRule>
  </conditionalFormatting>
  <conditionalFormatting sqref="M125">
    <cfRule type="cellIs" priority="23" dxfId="116" operator="equal" stopIfTrue="1">
      <formula>$M$129</formula>
    </cfRule>
  </conditionalFormatting>
  <conditionalFormatting sqref="G116">
    <cfRule type="cellIs" priority="24" dxfId="116" operator="equal" stopIfTrue="1">
      <formula>$G$120</formula>
    </cfRule>
  </conditionalFormatting>
  <conditionalFormatting sqref="I116">
    <cfRule type="cellIs" priority="25" dxfId="116" operator="equal" stopIfTrue="1">
      <formula>$I$120</formula>
    </cfRule>
  </conditionalFormatting>
  <conditionalFormatting sqref="M116">
    <cfRule type="cellIs" priority="26" dxfId="116" operator="equal" stopIfTrue="1">
      <formula>$M$120</formula>
    </cfRule>
  </conditionalFormatting>
  <conditionalFormatting sqref="G14">
    <cfRule type="cellIs" priority="27" dxfId="116" operator="equal" stopIfTrue="1">
      <formula>#REF!</formula>
    </cfRule>
  </conditionalFormatting>
  <conditionalFormatting sqref="G42:G47">
    <cfRule type="cellIs" priority="28" dxfId="116" operator="equal" stopIfTrue="1">
      <formula>$G$49</formula>
    </cfRule>
  </conditionalFormatting>
  <conditionalFormatting sqref="I42:I47">
    <cfRule type="cellIs" priority="29" dxfId="116" operator="equal" stopIfTrue="1">
      <formula>$I$49</formula>
    </cfRule>
  </conditionalFormatting>
  <conditionalFormatting sqref="K42:K47">
    <cfRule type="cellIs" priority="30" dxfId="116" operator="equal" stopIfTrue="1">
      <formula>$K$49</formula>
    </cfRule>
  </conditionalFormatting>
  <conditionalFormatting sqref="M42:M47">
    <cfRule type="cellIs" priority="31" dxfId="116" operator="equal" stopIfTrue="1">
      <formula>$M$49</formula>
    </cfRule>
  </conditionalFormatting>
  <conditionalFormatting sqref="O42:O47">
    <cfRule type="cellIs" priority="32" dxfId="116" operator="equal" stopIfTrue="1">
      <formula>$O$49</formula>
    </cfRule>
  </conditionalFormatting>
  <conditionalFormatting sqref="E90:E94">
    <cfRule type="cellIs" priority="33" dxfId="116" operator="equal" stopIfTrue="1">
      <formula>$E$88</formula>
    </cfRule>
  </conditionalFormatting>
  <conditionalFormatting sqref="G90:G94">
    <cfRule type="cellIs" priority="34" dxfId="116" operator="equal" stopIfTrue="1">
      <formula>$G$88</formula>
    </cfRule>
  </conditionalFormatting>
  <conditionalFormatting sqref="I90:I94">
    <cfRule type="cellIs" priority="35" dxfId="116" operator="equal" stopIfTrue="1">
      <formula>$I$88</formula>
    </cfRule>
  </conditionalFormatting>
  <conditionalFormatting sqref="K90:K94">
    <cfRule type="cellIs" priority="36" dxfId="116" operator="equal" stopIfTrue="1">
      <formula>$K$88</formula>
    </cfRule>
  </conditionalFormatting>
  <conditionalFormatting sqref="M90:M94">
    <cfRule type="cellIs" priority="37" dxfId="116" operator="equal" stopIfTrue="1">
      <formula>$M$88</formula>
    </cfRule>
  </conditionalFormatting>
  <conditionalFormatting sqref="O90:O94">
    <cfRule type="cellIs" priority="38" dxfId="116" operator="equal" stopIfTrue="1">
      <formula>$O$88</formula>
    </cfRule>
  </conditionalFormatting>
  <conditionalFormatting sqref="E108:E113">
    <cfRule type="cellIs" priority="39" dxfId="116" operator="equal" stopIfTrue="1">
      <formula>$E$97</formula>
    </cfRule>
  </conditionalFormatting>
  <conditionalFormatting sqref="G108:G113">
    <cfRule type="cellIs" priority="40" dxfId="116" operator="equal" stopIfTrue="1">
      <formula>$G$97</formula>
    </cfRule>
  </conditionalFormatting>
  <conditionalFormatting sqref="I108:I113">
    <cfRule type="cellIs" priority="41" dxfId="116" operator="equal" stopIfTrue="1">
      <formula>$I$97</formula>
    </cfRule>
  </conditionalFormatting>
  <conditionalFormatting sqref="K108:K113">
    <cfRule type="cellIs" priority="42" dxfId="116" operator="equal" stopIfTrue="1">
      <formula>$K$97</formula>
    </cfRule>
  </conditionalFormatting>
  <conditionalFormatting sqref="M108:M113">
    <cfRule type="cellIs" priority="43" dxfId="116" operator="equal" stopIfTrue="1">
      <formula>$M$97</formula>
    </cfRule>
  </conditionalFormatting>
  <conditionalFormatting sqref="O108:O113">
    <cfRule type="cellIs" priority="44" dxfId="116" operator="equal" stopIfTrue="1">
      <formula>$O$97</formula>
    </cfRule>
  </conditionalFormatting>
  <conditionalFormatting sqref="E81:E86">
    <cfRule type="cellIs" priority="45" dxfId="116" operator="equal" stopIfTrue="1">
      <formula>$E$106</formula>
    </cfRule>
  </conditionalFormatting>
  <conditionalFormatting sqref="G81:G86">
    <cfRule type="cellIs" priority="46" dxfId="116" operator="equal" stopIfTrue="1">
      <formula>$G$106</formula>
    </cfRule>
  </conditionalFormatting>
  <conditionalFormatting sqref="I81:I86">
    <cfRule type="cellIs" priority="47" dxfId="116" operator="equal" stopIfTrue="1">
      <formula>$I$106</formula>
    </cfRule>
  </conditionalFormatting>
  <conditionalFormatting sqref="K81:K86">
    <cfRule type="cellIs" priority="48" dxfId="116" operator="equal" stopIfTrue="1">
      <formula>$K$106</formula>
    </cfRule>
  </conditionalFormatting>
  <conditionalFormatting sqref="M81:M86">
    <cfRule type="cellIs" priority="49" dxfId="116" operator="equal" stopIfTrue="1">
      <formula>$M$106</formula>
    </cfRule>
  </conditionalFormatting>
  <conditionalFormatting sqref="O81:O86">
    <cfRule type="cellIs" priority="50" dxfId="116" operator="equal" stopIfTrue="1">
      <formula>$O$106</formula>
    </cfRule>
  </conditionalFormatting>
  <conditionalFormatting sqref="E126:E131">
    <cfRule type="cellIs" priority="51" dxfId="116" operator="equal" stopIfTrue="1">
      <formula>$E$115</formula>
    </cfRule>
  </conditionalFormatting>
  <conditionalFormatting sqref="G126:G131">
    <cfRule type="cellIs" priority="52" dxfId="116" operator="equal" stopIfTrue="1">
      <formula>$G$115</formula>
    </cfRule>
  </conditionalFormatting>
  <conditionalFormatting sqref="I126:I131">
    <cfRule type="cellIs" priority="53" dxfId="116" operator="equal" stopIfTrue="1">
      <formula>$I$115</formula>
    </cfRule>
  </conditionalFormatting>
  <conditionalFormatting sqref="K126:K131">
    <cfRule type="cellIs" priority="54" dxfId="116" operator="equal" stopIfTrue="1">
      <formula>$K$115</formula>
    </cfRule>
  </conditionalFormatting>
  <conditionalFormatting sqref="M126:M131">
    <cfRule type="cellIs" priority="55" dxfId="116" operator="equal" stopIfTrue="1">
      <formula>$M$115</formula>
    </cfRule>
  </conditionalFormatting>
  <conditionalFormatting sqref="O126:O131">
    <cfRule type="cellIs" priority="56" dxfId="116" operator="equal" stopIfTrue="1">
      <formula>$O$115</formula>
    </cfRule>
  </conditionalFormatting>
  <conditionalFormatting sqref="E117:E122">
    <cfRule type="cellIs" priority="57" dxfId="116" operator="equal" stopIfTrue="1">
      <formula>$E$124</formula>
    </cfRule>
  </conditionalFormatting>
  <conditionalFormatting sqref="G117:G122">
    <cfRule type="cellIs" priority="58" dxfId="116" operator="equal" stopIfTrue="1">
      <formula>$G$124</formula>
    </cfRule>
  </conditionalFormatting>
  <conditionalFormatting sqref="I117:I122">
    <cfRule type="cellIs" priority="59" dxfId="116" operator="equal" stopIfTrue="1">
      <formula>$I$124</formula>
    </cfRule>
  </conditionalFormatting>
  <conditionalFormatting sqref="K117:K122">
    <cfRule type="cellIs" priority="60" dxfId="116" operator="equal" stopIfTrue="1">
      <formula>$K$124</formula>
    </cfRule>
  </conditionalFormatting>
  <conditionalFormatting sqref="M117:M122">
    <cfRule type="cellIs" priority="61" dxfId="116" operator="equal" stopIfTrue="1">
      <formula>$M$124</formula>
    </cfRule>
  </conditionalFormatting>
  <conditionalFormatting sqref="O117:O122">
    <cfRule type="cellIs" priority="62" dxfId="116" operator="equal" stopIfTrue="1">
      <formula>$O$124</formula>
    </cfRule>
  </conditionalFormatting>
  <conditionalFormatting sqref="E99:E104">
    <cfRule type="cellIs" priority="63" dxfId="116" operator="equal" stopIfTrue="1">
      <formula>$E$133</formula>
    </cfRule>
  </conditionalFormatting>
  <conditionalFormatting sqref="G99:G104">
    <cfRule type="cellIs" priority="64" dxfId="116" operator="equal" stopIfTrue="1">
      <formula>$G$133</formula>
    </cfRule>
  </conditionalFormatting>
  <conditionalFormatting sqref="I99:I104">
    <cfRule type="cellIs" priority="65" dxfId="116" operator="equal" stopIfTrue="1">
      <formula>$I$133</formula>
    </cfRule>
  </conditionalFormatting>
  <conditionalFormatting sqref="K99:K104">
    <cfRule type="cellIs" priority="66" dxfId="116" operator="equal" stopIfTrue="1">
      <formula>$K$133</formula>
    </cfRule>
  </conditionalFormatting>
  <conditionalFormatting sqref="M99:M104">
    <cfRule type="cellIs" priority="67" dxfId="116" operator="equal" stopIfTrue="1">
      <formula>$M$133</formula>
    </cfRule>
  </conditionalFormatting>
  <conditionalFormatting sqref="O99:O104">
    <cfRule type="cellIs" priority="68" dxfId="116" operator="equal" stopIfTrue="1">
      <formula>$O$133</formula>
    </cfRule>
  </conditionalFormatting>
  <conditionalFormatting sqref="E16:E21">
    <cfRule type="cellIs" priority="69" dxfId="116" operator="equal" stopIfTrue="1">
      <formula>$E$23</formula>
    </cfRule>
  </conditionalFormatting>
  <conditionalFormatting sqref="G16:G21">
    <cfRule type="cellIs" priority="70" dxfId="116" operator="equal" stopIfTrue="1">
      <formula>$G$23</formula>
    </cfRule>
  </conditionalFormatting>
  <conditionalFormatting sqref="I16:I21">
    <cfRule type="cellIs" priority="71" dxfId="116" operator="equal" stopIfTrue="1">
      <formula>$I$23</formula>
    </cfRule>
  </conditionalFormatting>
  <conditionalFormatting sqref="K16:K21">
    <cfRule type="cellIs" priority="72" dxfId="116" operator="equal" stopIfTrue="1">
      <formula>$K$23</formula>
    </cfRule>
  </conditionalFormatting>
  <conditionalFormatting sqref="M16:M21">
    <cfRule type="cellIs" priority="73" dxfId="116" operator="equal" stopIfTrue="1">
      <formula>$M$23</formula>
    </cfRule>
  </conditionalFormatting>
  <conditionalFormatting sqref="O16:O21">
    <cfRule type="cellIs" priority="74" dxfId="116" operator="equal" stopIfTrue="1">
      <formula>$O$23</formula>
    </cfRule>
  </conditionalFormatting>
  <conditionalFormatting sqref="Q142">
    <cfRule type="cellIs" priority="75" dxfId="116" operator="equal" stopIfTrue="1">
      <formula>'Команды М.'!#REF!</formula>
    </cfRule>
  </conditionalFormatting>
  <conditionalFormatting sqref="N141 O98">
    <cfRule type="cellIs" priority="77" dxfId="116" operator="equal" stopIfTrue="1">
      <formula>$N$143</formula>
    </cfRule>
  </conditionalFormatting>
  <conditionalFormatting sqref="E98 E141">
    <cfRule type="cellIs" priority="79" dxfId="116" operator="equal" stopIfTrue="1">
      <formula>$E$143</formula>
    </cfRule>
  </conditionalFormatting>
  <conditionalFormatting sqref="G98 G141">
    <cfRule type="cellIs" priority="81" dxfId="116" operator="equal" stopIfTrue="1">
      <formula>$G$143</formula>
    </cfRule>
  </conditionalFormatting>
  <conditionalFormatting sqref="I98 I141">
    <cfRule type="cellIs" priority="83" dxfId="116" operator="equal" stopIfTrue="1">
      <formula>$I$143</formula>
    </cfRule>
  </conditionalFormatting>
  <conditionalFormatting sqref="K98 K141">
    <cfRule type="cellIs" priority="85" dxfId="116" operator="equal" stopIfTrue="1">
      <formula>$K$143</formula>
    </cfRule>
  </conditionalFormatting>
  <conditionalFormatting sqref="M98 M141">
    <cfRule type="cellIs" priority="87" dxfId="116" operator="equal" stopIfTrue="1">
      <formula>$M$143</formula>
    </cfRule>
  </conditionalFormatting>
  <printOptions horizontalCentered="1" verticalCentered="1"/>
  <pageMargins left="0.1968503937007874" right="0.1968503937007874" top="0.1968503937007874" bottom="0.1968503937007874" header="0.1968503937007874" footer="0.1968503937007874"/>
  <pageSetup horizontalDpi="300" verticalDpi="300" orientation="portrait" paperSize="9" scale="42" r:id="rId5"/>
  <rowBreaks count="3" manualBreakCount="3">
    <brk id="66" max="17" man="1"/>
    <brk id="144" max="17" man="1"/>
    <brk id="145" max="17" man="1"/>
  </rowBreaks>
  <drawing r:id="rId4"/>
  <legacyDrawing r:id="rId3"/>
  <oleObjects>
    <oleObject progId="CorelDRAW.Graphic.13" shapeId="147905" r:id="rId1"/>
    <oleObject progId="CorelDRAW.Graphic.13" shapeId="156841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G697"/>
  <sheetViews>
    <sheetView view="pageBreakPreview" zoomScale="41" zoomScaleNormal="75" zoomScaleSheetLayoutView="41" zoomScalePageLayoutView="0" workbookViewId="0" topLeftCell="A135">
      <selection activeCell="I23" sqref="I23"/>
    </sheetView>
  </sheetViews>
  <sheetFormatPr defaultColWidth="9.00390625" defaultRowHeight="12.75"/>
  <cols>
    <col min="1" max="1" width="19.375" style="0" customWidth="1"/>
    <col min="2" max="2" width="115.125" style="0" customWidth="1"/>
    <col min="3" max="3" width="38.125" style="0" customWidth="1"/>
    <col min="4" max="4" width="31.75390625" style="0" customWidth="1"/>
    <col min="5" max="6" width="6.125" style="0" customWidth="1"/>
    <col min="7" max="7" width="19.125" style="0" customWidth="1"/>
    <col min="8" max="8" width="115.125" style="0" customWidth="1"/>
    <col min="9" max="9" width="38.125" style="0" customWidth="1"/>
    <col min="10" max="10" width="31.625" style="0" customWidth="1"/>
    <col min="11" max="11" width="12.75390625" style="0" customWidth="1"/>
    <col min="12" max="12" width="9.00390625" style="0" customWidth="1"/>
    <col min="15" max="18" width="9.00390625" style="0" customWidth="1"/>
  </cols>
  <sheetData>
    <row r="1" spans="1:10" ht="18">
      <c r="A1" s="489"/>
      <c r="B1" s="490"/>
      <c r="C1" s="490"/>
      <c r="D1" s="490"/>
      <c r="E1" s="490"/>
      <c r="F1" s="490"/>
      <c r="G1" s="490"/>
      <c r="H1" s="490"/>
      <c r="I1" s="490"/>
      <c r="J1" s="491"/>
    </row>
    <row r="2" spans="1:33" ht="50.25" customHeight="1">
      <c r="A2" s="517" t="s">
        <v>128</v>
      </c>
      <c r="B2" s="518"/>
      <c r="C2" s="518"/>
      <c r="D2" s="518"/>
      <c r="E2" s="518"/>
      <c r="F2" s="518"/>
      <c r="G2" s="518"/>
      <c r="H2" s="518"/>
      <c r="I2" s="518"/>
      <c r="J2" s="519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10" ht="48" customHeight="1">
      <c r="A3" s="517" t="s">
        <v>133</v>
      </c>
      <c r="B3" s="518"/>
      <c r="C3" s="518"/>
      <c r="D3" s="518"/>
      <c r="E3" s="518"/>
      <c r="F3" s="518"/>
      <c r="G3" s="518"/>
      <c r="H3" s="518"/>
      <c r="I3" s="518"/>
      <c r="J3" s="519"/>
    </row>
    <row r="4" spans="1:10" ht="52.5" customHeight="1">
      <c r="A4" s="526" t="s">
        <v>45</v>
      </c>
      <c r="B4" s="527"/>
      <c r="C4" s="527"/>
      <c r="D4" s="527"/>
      <c r="E4" s="527"/>
      <c r="F4" s="527"/>
      <c r="G4" s="527"/>
      <c r="H4" s="527"/>
      <c r="I4" s="527"/>
      <c r="J4" s="528"/>
    </row>
    <row r="5" ht="59.25" customHeight="1"/>
    <row r="6" spans="1:10" ht="20.25">
      <c r="A6" s="210"/>
      <c r="B6" s="73"/>
      <c r="C6" s="73"/>
      <c r="D6" s="73"/>
      <c r="E6" s="73"/>
      <c r="F6" s="73"/>
      <c r="G6" s="73"/>
      <c r="H6" s="73"/>
      <c r="I6" s="73"/>
      <c r="J6" s="151"/>
    </row>
    <row r="7" spans="1:10" ht="13.5" thickBot="1">
      <c r="A7" s="6"/>
      <c r="B7" s="7"/>
      <c r="C7" s="7"/>
      <c r="D7" s="7"/>
      <c r="E7" s="7"/>
      <c r="F7" s="7"/>
      <c r="G7" s="7"/>
      <c r="H7" s="7"/>
      <c r="I7" s="7"/>
      <c r="J7" s="8"/>
    </row>
    <row r="8" spans="1:8" ht="33">
      <c r="A8" s="168"/>
      <c r="B8" s="168"/>
      <c r="C8" s="168"/>
      <c r="D8" s="168"/>
      <c r="E8" s="168"/>
      <c r="F8" s="168"/>
      <c r="G8" s="168"/>
      <c r="H8" s="168"/>
    </row>
    <row r="9" spans="1:8" ht="33">
      <c r="A9" s="168"/>
      <c r="B9" s="168"/>
      <c r="C9" s="168"/>
      <c r="D9" s="168"/>
      <c r="E9" s="168"/>
      <c r="F9" s="168"/>
      <c r="G9" s="168"/>
      <c r="H9" s="168"/>
    </row>
    <row r="10" spans="1:22" ht="13.5" customHeight="1">
      <c r="A10" s="168"/>
      <c r="B10" s="168"/>
      <c r="C10" s="168"/>
      <c r="D10" s="168"/>
      <c r="E10" s="168"/>
      <c r="F10" s="168"/>
      <c r="G10" s="168"/>
      <c r="H10" s="168"/>
      <c r="I10" s="4"/>
      <c r="J10" s="4"/>
      <c r="K10" s="4"/>
      <c r="T10" s="86"/>
      <c r="U10" s="86"/>
      <c r="V10" s="86"/>
    </row>
    <row r="11" spans="1:8" ht="33">
      <c r="A11" s="168"/>
      <c r="B11" s="168"/>
      <c r="C11" s="168"/>
      <c r="D11" s="168"/>
      <c r="E11" s="168"/>
      <c r="F11" s="168"/>
      <c r="G11" s="168"/>
      <c r="H11" s="168"/>
    </row>
    <row r="12" spans="1:8" ht="33.75" thickBot="1">
      <c r="A12" s="168"/>
      <c r="B12" s="168"/>
      <c r="C12" s="168"/>
      <c r="D12" s="168"/>
      <c r="E12" s="168"/>
      <c r="F12" s="168"/>
      <c r="G12" s="168"/>
      <c r="H12" s="168"/>
    </row>
    <row r="13" spans="1:26" ht="26.25" customHeight="1">
      <c r="A13" s="9"/>
      <c r="B13" s="9"/>
      <c r="C13" s="9"/>
      <c r="D13" s="10"/>
      <c r="F13" s="63"/>
      <c r="G13" s="9"/>
      <c r="H13" s="9"/>
      <c r="I13" s="9"/>
      <c r="J13" s="9"/>
      <c r="T13" s="27"/>
      <c r="U13" s="27"/>
      <c r="V13" s="27"/>
      <c r="W13" s="27"/>
      <c r="X13" s="27"/>
      <c r="Y13" s="27"/>
      <c r="Z13" s="27"/>
    </row>
    <row r="14" spans="1:26" ht="45">
      <c r="A14" s="171" t="s">
        <v>21</v>
      </c>
      <c r="B14" s="172" t="s">
        <v>22</v>
      </c>
      <c r="C14" s="171" t="s">
        <v>23</v>
      </c>
      <c r="D14" s="171" t="s">
        <v>24</v>
      </c>
      <c r="E14" s="173"/>
      <c r="F14" s="174"/>
      <c r="G14" s="171" t="s">
        <v>21</v>
      </c>
      <c r="H14" s="172" t="s">
        <v>22</v>
      </c>
      <c r="I14" s="171" t="s">
        <v>23</v>
      </c>
      <c r="J14" s="171" t="s">
        <v>24</v>
      </c>
      <c r="T14" s="27"/>
      <c r="U14" s="27"/>
      <c r="V14" s="27"/>
      <c r="W14" s="27"/>
      <c r="X14" s="27"/>
      <c r="Y14" s="27"/>
      <c r="Z14" s="27"/>
    </row>
    <row r="15" spans="1:10" ht="26.25" thickBot="1">
      <c r="A15" s="165"/>
      <c r="B15" s="165"/>
      <c r="C15" s="165"/>
      <c r="D15" s="166"/>
      <c r="E15" s="98"/>
      <c r="F15" s="98"/>
      <c r="G15" s="165"/>
      <c r="H15" s="165"/>
      <c r="I15" s="165"/>
      <c r="J15" s="165"/>
    </row>
    <row r="16" spans="1:10" ht="25.5">
      <c r="A16" s="98"/>
      <c r="B16" s="98"/>
      <c r="C16" s="98"/>
      <c r="D16" s="98"/>
      <c r="E16" s="98"/>
      <c r="F16" s="98"/>
      <c r="G16" s="98"/>
      <c r="H16" s="98"/>
      <c r="I16" s="98"/>
      <c r="J16" s="98"/>
    </row>
    <row r="17" spans="1:10" ht="44.25">
      <c r="A17" s="176">
        <v>1</v>
      </c>
      <c r="B17" s="410"/>
      <c r="C17" s="411"/>
      <c r="D17" s="177"/>
      <c r="E17" s="173"/>
      <c r="F17" s="173"/>
      <c r="G17" s="176"/>
      <c r="H17" s="410"/>
      <c r="I17" s="414"/>
      <c r="J17" s="177"/>
    </row>
    <row r="18" spans="1:10" ht="29.25" customHeight="1">
      <c r="A18" s="173"/>
      <c r="B18" s="410"/>
      <c r="C18" s="411"/>
      <c r="D18" s="179"/>
      <c r="E18" s="173"/>
      <c r="F18" s="173"/>
      <c r="G18" s="173"/>
      <c r="H18" s="413"/>
      <c r="I18" s="414"/>
      <c r="J18" s="173"/>
    </row>
    <row r="19" spans="1:10" ht="44.25">
      <c r="A19" s="176">
        <v>2</v>
      </c>
      <c r="B19" s="412"/>
      <c r="C19" s="411"/>
      <c r="D19" s="177"/>
      <c r="E19" s="173"/>
      <c r="F19" s="173"/>
      <c r="G19" s="176"/>
      <c r="H19" s="413"/>
      <c r="I19" s="414"/>
      <c r="J19" s="177"/>
    </row>
    <row r="20" spans="1:10" ht="27" customHeight="1">
      <c r="A20" s="173"/>
      <c r="B20" s="410"/>
      <c r="C20" s="411"/>
      <c r="D20" s="179"/>
      <c r="E20" s="173"/>
      <c r="F20" s="173"/>
      <c r="G20" s="173"/>
      <c r="H20" s="410"/>
      <c r="I20" s="411"/>
      <c r="J20" s="173"/>
    </row>
    <row r="21" spans="1:10" ht="44.25">
      <c r="A21" s="176">
        <v>3</v>
      </c>
      <c r="B21" s="413"/>
      <c r="C21" s="414"/>
      <c r="D21" s="177"/>
      <c r="E21" s="173"/>
      <c r="F21" s="173"/>
      <c r="G21" s="176"/>
      <c r="H21" s="410"/>
      <c r="I21" s="411"/>
      <c r="J21" s="177"/>
    </row>
    <row r="22" spans="1:10" ht="29.25" customHeight="1">
      <c r="A22" s="173"/>
      <c r="B22" s="410"/>
      <c r="C22" s="411"/>
      <c r="D22" s="179"/>
      <c r="E22" s="173"/>
      <c r="F22" s="173"/>
      <c r="G22" s="173"/>
      <c r="H22" s="410"/>
      <c r="I22" s="411"/>
      <c r="J22" s="173"/>
    </row>
    <row r="23" spans="1:10" ht="44.25">
      <c r="A23" s="176">
        <v>4</v>
      </c>
      <c r="B23" s="413"/>
      <c r="C23" s="411"/>
      <c r="D23" s="177"/>
      <c r="E23" s="173"/>
      <c r="F23" s="173"/>
      <c r="G23" s="176"/>
      <c r="H23" s="410"/>
      <c r="I23" s="411"/>
      <c r="J23" s="177"/>
    </row>
    <row r="24" spans="1:10" ht="29.25" customHeight="1">
      <c r="A24" s="173"/>
      <c r="B24" s="413"/>
      <c r="C24" s="414"/>
      <c r="D24" s="179"/>
      <c r="E24" s="173"/>
      <c r="F24" s="173"/>
      <c r="G24" s="173"/>
      <c r="H24" s="412"/>
      <c r="I24" s="411"/>
      <c r="J24" s="179"/>
    </row>
    <row r="25" spans="1:10" ht="45">
      <c r="A25" s="176">
        <v>5</v>
      </c>
      <c r="B25" s="410"/>
      <c r="C25" s="414"/>
      <c r="D25" s="177"/>
      <c r="E25" s="173"/>
      <c r="F25" s="173"/>
      <c r="G25" s="176"/>
      <c r="H25" s="284"/>
      <c r="I25" s="283"/>
      <c r="J25" s="177"/>
    </row>
    <row r="26" spans="1:10" ht="29.25" customHeight="1">
      <c r="A26" s="173"/>
      <c r="B26" s="232"/>
      <c r="C26" s="185"/>
      <c r="D26" s="179"/>
      <c r="E26" s="173"/>
      <c r="F26" s="173"/>
      <c r="G26" s="173"/>
      <c r="H26" s="178"/>
      <c r="I26" s="185"/>
      <c r="J26" s="179"/>
    </row>
    <row r="27" spans="1:10" ht="45">
      <c r="A27" s="176">
        <v>6</v>
      </c>
      <c r="B27" s="284"/>
      <c r="C27" s="285"/>
      <c r="D27" s="177"/>
      <c r="E27" s="173"/>
      <c r="F27" s="173"/>
      <c r="G27" s="176"/>
      <c r="H27" s="284"/>
      <c r="I27" s="285"/>
      <c r="J27" s="177"/>
    </row>
    <row r="28" spans="1:10" ht="29.25" customHeight="1">
      <c r="A28" s="173"/>
      <c r="B28" s="233"/>
      <c r="C28" s="185"/>
      <c r="D28" s="173"/>
      <c r="E28" s="173"/>
      <c r="F28" s="173"/>
      <c r="G28" s="173"/>
      <c r="H28" s="173"/>
      <c r="I28" s="185"/>
      <c r="J28" s="173"/>
    </row>
    <row r="29" spans="1:10" ht="45">
      <c r="A29" s="176">
        <v>7</v>
      </c>
      <c r="B29" s="284"/>
      <c r="C29" s="285"/>
      <c r="D29" s="177"/>
      <c r="E29" s="173"/>
      <c r="F29" s="173"/>
      <c r="G29" s="176"/>
      <c r="H29" s="284"/>
      <c r="I29" s="247"/>
      <c r="J29" s="177"/>
    </row>
    <row r="30" spans="1:10" ht="29.25" customHeight="1">
      <c r="A30" s="176"/>
      <c r="B30" s="233"/>
      <c r="C30" s="185"/>
      <c r="D30" s="173"/>
      <c r="E30" s="173"/>
      <c r="F30" s="173"/>
      <c r="G30" s="176"/>
      <c r="H30" s="173"/>
      <c r="I30" s="185"/>
      <c r="J30" s="173"/>
    </row>
    <row r="31" spans="1:10" ht="45">
      <c r="A31" s="176">
        <v>8</v>
      </c>
      <c r="B31" s="286"/>
      <c r="C31" s="247"/>
      <c r="D31" s="177"/>
      <c r="E31" s="173"/>
      <c r="F31" s="173"/>
      <c r="G31" s="176"/>
      <c r="H31" s="284"/>
      <c r="I31" s="283"/>
      <c r="J31" s="177"/>
    </row>
    <row r="32" spans="1:10" ht="44.25">
      <c r="A32" s="168"/>
      <c r="B32" s="173"/>
      <c r="C32" s="173"/>
      <c r="D32" s="173"/>
      <c r="E32" s="173"/>
      <c r="F32" s="173"/>
      <c r="G32" s="173"/>
      <c r="H32" s="173"/>
      <c r="I32" s="173"/>
      <c r="J32" s="173"/>
    </row>
    <row r="33" spans="1:10" ht="32.25" customHeight="1">
      <c r="A33" s="168"/>
      <c r="B33" s="173"/>
      <c r="C33" s="173"/>
      <c r="D33" s="173"/>
      <c r="E33" s="173"/>
      <c r="F33" s="173"/>
      <c r="G33" s="173"/>
      <c r="H33" s="173"/>
      <c r="I33" s="173"/>
      <c r="J33" s="173"/>
    </row>
    <row r="34" spans="1:10" ht="44.25">
      <c r="A34" s="168"/>
      <c r="B34" s="173"/>
      <c r="C34" s="173"/>
      <c r="D34" s="173"/>
      <c r="E34" s="173"/>
      <c r="F34" s="173"/>
      <c r="G34" s="173"/>
      <c r="H34" s="173"/>
      <c r="I34" s="173"/>
      <c r="J34" s="173"/>
    </row>
    <row r="35" spans="1:10" ht="29.25" customHeight="1" thickBot="1">
      <c r="A35" s="167"/>
      <c r="B35" s="173"/>
      <c r="C35" s="173"/>
      <c r="D35" s="173"/>
      <c r="E35" s="173"/>
      <c r="F35" s="173"/>
      <c r="G35" s="176"/>
      <c r="H35" s="173"/>
      <c r="I35" s="173"/>
      <c r="J35" s="173"/>
    </row>
    <row r="36" spans="1:10" ht="26.25" customHeight="1">
      <c r="A36" s="169"/>
      <c r="B36" s="180"/>
      <c r="C36" s="180"/>
      <c r="D36" s="181"/>
      <c r="E36" s="173"/>
      <c r="F36" s="173"/>
      <c r="G36" s="180"/>
      <c r="H36" s="180"/>
      <c r="I36" s="180"/>
      <c r="J36" s="180"/>
    </row>
    <row r="37" spans="1:10" ht="45">
      <c r="A37" s="171" t="s">
        <v>21</v>
      </c>
      <c r="B37" s="172"/>
      <c r="C37" s="171"/>
      <c r="D37" s="171"/>
      <c r="E37" s="173"/>
      <c r="F37" s="173"/>
      <c r="G37" s="171"/>
      <c r="H37" s="172"/>
      <c r="I37" s="171"/>
      <c r="J37" s="171" t="s">
        <v>24</v>
      </c>
    </row>
    <row r="38" spans="1:10" ht="26.25" customHeight="1" thickBot="1">
      <c r="A38" s="170"/>
      <c r="B38" s="182"/>
      <c r="C38" s="182"/>
      <c r="D38" s="183"/>
      <c r="E38" s="173"/>
      <c r="F38" s="173"/>
      <c r="G38" s="182"/>
      <c r="H38" s="182"/>
      <c r="I38" s="182"/>
      <c r="J38" s="182"/>
    </row>
    <row r="39" spans="1:10" ht="25.5" customHeight="1">
      <c r="A39" s="168"/>
      <c r="B39" s="173"/>
      <c r="C39" s="173"/>
      <c r="D39" s="173"/>
      <c r="E39" s="173"/>
      <c r="F39" s="173"/>
      <c r="G39" s="173"/>
      <c r="H39" s="173"/>
      <c r="I39" s="173"/>
      <c r="J39" s="173"/>
    </row>
    <row r="40" spans="1:10" ht="44.25">
      <c r="A40" s="175">
        <v>1</v>
      </c>
      <c r="B40" s="413"/>
      <c r="C40" s="414"/>
      <c r="D40" s="177"/>
      <c r="E40" s="173"/>
      <c r="F40" s="173"/>
      <c r="G40" s="175"/>
      <c r="H40" s="412"/>
      <c r="I40" s="411"/>
      <c r="J40" s="177"/>
    </row>
    <row r="41" spans="1:10" ht="29.25" customHeight="1">
      <c r="A41" s="173"/>
      <c r="B41" s="410"/>
      <c r="C41" s="411"/>
      <c r="D41" s="173"/>
      <c r="E41" s="173"/>
      <c r="F41" s="173"/>
      <c r="G41" s="173"/>
      <c r="H41" s="410"/>
      <c r="I41" s="411"/>
      <c r="J41" s="173"/>
    </row>
    <row r="42" spans="1:10" ht="44.25">
      <c r="A42" s="176">
        <v>2</v>
      </c>
      <c r="B42" s="412"/>
      <c r="C42" s="411"/>
      <c r="D42" s="177"/>
      <c r="E42" s="173"/>
      <c r="F42" s="173"/>
      <c r="G42" s="176"/>
      <c r="H42" s="413"/>
      <c r="I42" s="414"/>
      <c r="J42" s="177"/>
    </row>
    <row r="43" spans="1:10" ht="29.25" customHeight="1">
      <c r="A43" s="173"/>
      <c r="B43" s="410"/>
      <c r="C43" s="411"/>
      <c r="D43" s="173"/>
      <c r="E43" s="173"/>
      <c r="F43" s="173"/>
      <c r="G43" s="173"/>
      <c r="H43" s="410"/>
      <c r="I43" s="411"/>
      <c r="J43" s="173"/>
    </row>
    <row r="44" spans="1:10" ht="44.25">
      <c r="A44" s="176">
        <v>3</v>
      </c>
      <c r="B44" s="410"/>
      <c r="C44" s="411"/>
      <c r="D44" s="177"/>
      <c r="E44" s="173"/>
      <c r="F44" s="173"/>
      <c r="G44" s="176"/>
      <c r="H44" s="410"/>
      <c r="I44" s="411"/>
      <c r="J44" s="177"/>
    </row>
    <row r="45" spans="1:10" ht="29.25" customHeight="1">
      <c r="A45" s="173"/>
      <c r="B45" s="410"/>
      <c r="C45" s="411"/>
      <c r="D45" s="173"/>
      <c r="E45" s="173"/>
      <c r="F45" s="173"/>
      <c r="G45" s="173"/>
      <c r="H45" s="413"/>
      <c r="I45" s="411"/>
      <c r="J45" s="173"/>
    </row>
    <row r="46" spans="1:10" ht="44.25">
      <c r="A46" s="176">
        <v>4</v>
      </c>
      <c r="B46" s="410"/>
      <c r="C46" s="411"/>
      <c r="D46" s="177"/>
      <c r="E46" s="173"/>
      <c r="F46" s="173"/>
      <c r="G46" s="176"/>
      <c r="H46" s="410"/>
      <c r="I46" s="411"/>
      <c r="J46" s="177"/>
    </row>
    <row r="47" spans="1:10" ht="29.25" customHeight="1">
      <c r="A47" s="173"/>
      <c r="B47" s="413"/>
      <c r="C47" s="411"/>
      <c r="D47" s="179"/>
      <c r="E47" s="173"/>
      <c r="F47" s="173"/>
      <c r="G47" s="173"/>
      <c r="H47" s="410"/>
      <c r="I47" s="415"/>
      <c r="J47" s="179"/>
    </row>
    <row r="48" spans="1:10" ht="45">
      <c r="A48" s="176">
        <v>5</v>
      </c>
      <c r="B48" s="284"/>
      <c r="C48" s="247"/>
      <c r="D48" s="177"/>
      <c r="E48" s="173"/>
      <c r="F48" s="173"/>
      <c r="G48" s="176"/>
      <c r="H48" s="284"/>
      <c r="I48" s="247"/>
      <c r="J48" s="177"/>
    </row>
    <row r="49" spans="1:10" ht="29.25" customHeight="1">
      <c r="A49" s="173"/>
      <c r="B49" s="173"/>
      <c r="C49" s="185"/>
      <c r="D49" s="179"/>
      <c r="E49" s="173"/>
      <c r="F49" s="173"/>
      <c r="G49" s="173"/>
      <c r="J49" s="179"/>
    </row>
    <row r="50" spans="1:10" ht="45">
      <c r="A50" s="176">
        <v>6</v>
      </c>
      <c r="B50" s="284"/>
      <c r="C50" s="283"/>
      <c r="D50" s="177"/>
      <c r="E50" s="173"/>
      <c r="F50" s="173"/>
      <c r="G50" s="176"/>
      <c r="J50" s="177"/>
    </row>
    <row r="51" spans="1:10" ht="29.25" customHeight="1">
      <c r="A51" s="173"/>
      <c r="B51" s="173"/>
      <c r="C51" s="185"/>
      <c r="D51" s="173"/>
      <c r="E51" s="173"/>
      <c r="F51" s="173"/>
      <c r="G51" s="173"/>
      <c r="H51" s="173"/>
      <c r="I51" s="185"/>
      <c r="J51" s="173"/>
    </row>
    <row r="52" spans="1:11" ht="45">
      <c r="A52" s="176">
        <v>7</v>
      </c>
      <c r="B52" s="284"/>
      <c r="C52" s="285"/>
      <c r="D52" s="177"/>
      <c r="E52" s="173"/>
      <c r="F52" s="173"/>
      <c r="G52" s="176"/>
      <c r="J52" s="177"/>
      <c r="K52" s="4"/>
    </row>
    <row r="53" spans="1:11" ht="29.25" customHeight="1">
      <c r="A53" s="176"/>
      <c r="B53" s="173"/>
      <c r="C53" s="185"/>
      <c r="D53" s="173"/>
      <c r="E53" s="173"/>
      <c r="F53" s="173"/>
      <c r="G53" s="176"/>
      <c r="H53" s="173"/>
      <c r="I53" s="185"/>
      <c r="J53" s="173"/>
      <c r="K53" s="4"/>
    </row>
    <row r="54" spans="1:11" ht="45">
      <c r="A54" s="176">
        <v>8</v>
      </c>
      <c r="B54" s="284"/>
      <c r="C54" s="285"/>
      <c r="D54" s="177"/>
      <c r="E54" s="173"/>
      <c r="F54" s="173"/>
      <c r="G54" s="176"/>
      <c r="H54" s="234"/>
      <c r="I54" s="185"/>
      <c r="J54" s="177"/>
      <c r="K54" s="4"/>
    </row>
    <row r="55" spans="1:11" ht="44.25">
      <c r="A55" s="168"/>
      <c r="B55" s="173"/>
      <c r="C55" s="173"/>
      <c r="D55" s="173"/>
      <c r="E55" s="173"/>
      <c r="F55" s="173"/>
      <c r="G55" s="173"/>
      <c r="H55" s="173"/>
      <c r="I55" s="173"/>
      <c r="J55" s="173"/>
      <c r="K55" s="4"/>
    </row>
    <row r="56" spans="1:10" ht="44.25">
      <c r="A56" s="168"/>
      <c r="B56" s="173"/>
      <c r="C56" s="173"/>
      <c r="D56" s="173"/>
      <c r="E56" s="173"/>
      <c r="F56" s="173"/>
      <c r="G56" s="173"/>
      <c r="H56" s="173"/>
      <c r="I56" s="173"/>
      <c r="J56" s="173"/>
    </row>
    <row r="57" spans="1:10" ht="32.25" customHeight="1">
      <c r="A57" s="173"/>
      <c r="B57" s="173"/>
      <c r="C57" s="173"/>
      <c r="D57" s="173"/>
      <c r="E57" s="173"/>
      <c r="F57" s="173"/>
      <c r="G57" s="173"/>
      <c r="H57" s="173"/>
      <c r="I57" s="173"/>
      <c r="J57" s="173"/>
    </row>
    <row r="58" spans="1:11" ht="34.5" customHeight="1" thickBot="1">
      <c r="A58" s="173"/>
      <c r="B58" s="173"/>
      <c r="C58" s="173"/>
      <c r="D58" s="173"/>
      <c r="E58" s="173"/>
      <c r="F58" s="173"/>
      <c r="G58" s="173"/>
      <c r="H58" s="173"/>
      <c r="I58" s="173"/>
      <c r="J58" s="173"/>
      <c r="K58" s="4"/>
    </row>
    <row r="59" spans="1:10" ht="26.25" customHeight="1">
      <c r="A59" s="169"/>
      <c r="B59" s="180"/>
      <c r="C59" s="180"/>
      <c r="D59" s="181"/>
      <c r="E59" s="173"/>
      <c r="F59" s="173"/>
      <c r="G59" s="180"/>
      <c r="H59" s="180"/>
      <c r="I59" s="180"/>
      <c r="J59" s="180"/>
    </row>
    <row r="60" spans="1:10" ht="45">
      <c r="A60" s="171" t="s">
        <v>21</v>
      </c>
      <c r="B60" s="172"/>
      <c r="C60" s="171"/>
      <c r="D60" s="171"/>
      <c r="E60" s="173"/>
      <c r="F60" s="173"/>
      <c r="G60" s="171"/>
      <c r="H60" s="172"/>
      <c r="I60" s="171"/>
      <c r="J60" s="171" t="s">
        <v>24</v>
      </c>
    </row>
    <row r="61" spans="1:10" ht="26.25" customHeight="1" thickBot="1">
      <c r="A61" s="170"/>
      <c r="B61" s="182"/>
      <c r="C61" s="182"/>
      <c r="D61" s="183"/>
      <c r="E61" s="173"/>
      <c r="F61" s="173"/>
      <c r="G61" s="182"/>
      <c r="H61" s="182"/>
      <c r="I61" s="182"/>
      <c r="J61" s="182"/>
    </row>
    <row r="62" spans="1:10" ht="25.5" customHeight="1">
      <c r="A62" s="168"/>
      <c r="B62" s="173"/>
      <c r="C62" s="173"/>
      <c r="D62" s="173"/>
      <c r="E62" s="173"/>
      <c r="F62" s="173"/>
      <c r="G62" s="173"/>
      <c r="H62" s="173"/>
      <c r="I62" s="173"/>
      <c r="J62" s="173"/>
    </row>
    <row r="63" spans="1:10" ht="44.25">
      <c r="A63" s="176">
        <v>1</v>
      </c>
      <c r="B63" s="410"/>
      <c r="C63" s="411"/>
      <c r="D63" s="177"/>
      <c r="E63" s="184"/>
      <c r="F63" s="184"/>
      <c r="G63" s="175"/>
      <c r="H63" s="410"/>
      <c r="I63" s="411"/>
      <c r="J63" s="177"/>
    </row>
    <row r="64" spans="1:10" ht="29.25" customHeight="1">
      <c r="A64" s="173"/>
      <c r="B64" s="410"/>
      <c r="C64" s="411"/>
      <c r="D64" s="173"/>
      <c r="E64" s="173"/>
      <c r="F64" s="173"/>
      <c r="G64" s="173"/>
      <c r="H64" s="413"/>
      <c r="I64" s="414"/>
      <c r="J64" s="173"/>
    </row>
    <row r="65" spans="1:10" ht="44.25">
      <c r="A65" s="176">
        <v>2</v>
      </c>
      <c r="B65" s="410"/>
      <c r="C65" s="411"/>
      <c r="D65" s="177"/>
      <c r="E65" s="173"/>
      <c r="F65" s="173"/>
      <c r="G65" s="176"/>
      <c r="H65" s="410"/>
      <c r="I65" s="411"/>
      <c r="J65" s="177"/>
    </row>
    <row r="66" spans="1:10" ht="29.25" customHeight="1">
      <c r="A66" s="173"/>
      <c r="B66" s="413"/>
      <c r="C66" s="414"/>
      <c r="D66" s="173"/>
      <c r="E66" s="173"/>
      <c r="F66" s="173"/>
      <c r="G66" s="173"/>
      <c r="H66" s="412"/>
      <c r="I66" s="411"/>
      <c r="J66" s="173"/>
    </row>
    <row r="67" spans="1:10" ht="44.25">
      <c r="A67" s="176">
        <v>3</v>
      </c>
      <c r="B67" s="410"/>
      <c r="C67" s="411"/>
      <c r="D67" s="177"/>
      <c r="E67" s="173"/>
      <c r="F67" s="173"/>
      <c r="G67" s="176"/>
      <c r="H67" s="413"/>
      <c r="I67" s="414"/>
      <c r="J67" s="177"/>
    </row>
    <row r="68" spans="1:10" ht="29.25" customHeight="1">
      <c r="A68" s="173"/>
      <c r="B68" s="410"/>
      <c r="C68" s="411"/>
      <c r="D68" s="173"/>
      <c r="E68" s="173"/>
      <c r="F68" s="173"/>
      <c r="G68" s="173"/>
      <c r="H68" s="410"/>
      <c r="I68" s="411"/>
      <c r="J68" s="173"/>
    </row>
    <row r="69" spans="1:10" ht="44.25">
      <c r="A69" s="176">
        <v>4</v>
      </c>
      <c r="B69" s="413"/>
      <c r="C69" s="414"/>
      <c r="D69" s="177"/>
      <c r="E69" s="173"/>
      <c r="F69" s="173"/>
      <c r="G69" s="176"/>
      <c r="H69" s="410"/>
      <c r="I69" s="414"/>
      <c r="J69" s="177"/>
    </row>
    <row r="70" spans="1:10" ht="29.25" customHeight="1">
      <c r="A70" s="173"/>
      <c r="B70" s="412"/>
      <c r="C70" s="411"/>
      <c r="D70" s="179"/>
      <c r="E70" s="173"/>
      <c r="F70" s="173"/>
      <c r="G70" s="173"/>
      <c r="H70" s="416"/>
      <c r="I70" s="411"/>
      <c r="J70" s="179"/>
    </row>
    <row r="71" spans="1:10" ht="45">
      <c r="A71" s="176">
        <v>5</v>
      </c>
      <c r="B71" s="284"/>
      <c r="C71" s="247"/>
      <c r="D71" s="177"/>
      <c r="E71" s="173"/>
      <c r="F71" s="173"/>
      <c r="G71" s="176"/>
      <c r="H71" s="284"/>
      <c r="I71" s="285"/>
      <c r="J71" s="177"/>
    </row>
    <row r="72" spans="1:10" ht="29.25" customHeight="1">
      <c r="A72" s="173"/>
      <c r="B72" s="185"/>
      <c r="C72" s="185"/>
      <c r="D72" s="179"/>
      <c r="E72" s="173"/>
      <c r="F72" s="173"/>
      <c r="G72" s="173"/>
      <c r="H72" s="185"/>
      <c r="I72" s="185"/>
      <c r="J72" s="179"/>
    </row>
    <row r="73" spans="1:10" ht="45">
      <c r="A73" s="176">
        <v>6</v>
      </c>
      <c r="B73" s="284"/>
      <c r="C73" s="247"/>
      <c r="D73" s="177"/>
      <c r="E73" s="173"/>
      <c r="F73" s="173"/>
      <c r="G73" s="176"/>
      <c r="H73" s="284"/>
      <c r="I73" s="285"/>
      <c r="J73" s="177"/>
    </row>
    <row r="74" spans="1:10" ht="29.25" customHeight="1">
      <c r="A74" s="173"/>
      <c r="B74" s="173"/>
      <c r="C74" s="185"/>
      <c r="D74" s="173"/>
      <c r="E74" s="173"/>
      <c r="F74" s="173"/>
      <c r="G74" s="173"/>
      <c r="H74" s="173"/>
      <c r="I74" s="185"/>
      <c r="J74" s="173"/>
    </row>
    <row r="75" spans="1:10" ht="45">
      <c r="A75" s="176">
        <v>7</v>
      </c>
      <c r="B75" s="284"/>
      <c r="C75" s="285"/>
      <c r="D75" s="177"/>
      <c r="E75" s="173"/>
      <c r="F75" s="173"/>
      <c r="G75" s="176"/>
      <c r="H75" s="284"/>
      <c r="I75" s="285"/>
      <c r="J75" s="177"/>
    </row>
    <row r="76" spans="1:10" ht="29.25" customHeight="1">
      <c r="A76" s="176"/>
      <c r="B76" s="173"/>
      <c r="C76" s="185"/>
      <c r="D76" s="173"/>
      <c r="E76" s="173"/>
      <c r="F76" s="173"/>
      <c r="G76" s="176"/>
      <c r="H76" s="173"/>
      <c r="I76" s="185"/>
      <c r="J76" s="173"/>
    </row>
    <row r="77" spans="1:10" ht="45">
      <c r="A77" s="176">
        <v>8</v>
      </c>
      <c r="B77" s="284"/>
      <c r="C77" s="285"/>
      <c r="D77" s="177"/>
      <c r="E77" s="173"/>
      <c r="F77" s="173"/>
      <c r="G77" s="176"/>
      <c r="H77" s="284"/>
      <c r="I77" s="285"/>
      <c r="J77" s="177"/>
    </row>
    <row r="78" spans="1:10" ht="20.25">
      <c r="A78" s="27"/>
      <c r="B78" s="27"/>
      <c r="C78" s="27"/>
      <c r="D78" s="27"/>
      <c r="E78" s="27"/>
      <c r="F78" s="27"/>
      <c r="G78" s="27"/>
      <c r="H78" s="27"/>
      <c r="I78" s="27"/>
      <c r="J78" s="27"/>
    </row>
    <row r="79" spans="1:10" ht="20.25">
      <c r="A79" s="27"/>
      <c r="B79" s="27"/>
      <c r="C79" s="27"/>
      <c r="D79" s="27"/>
      <c r="E79" s="27"/>
      <c r="F79" s="27"/>
      <c r="G79" s="27"/>
      <c r="H79" s="27"/>
      <c r="I79" s="27"/>
      <c r="J79" s="27"/>
    </row>
    <row r="80" spans="1:10" ht="20.25">
      <c r="A80" s="27"/>
      <c r="B80" s="27"/>
      <c r="C80" s="27"/>
      <c r="D80" s="27"/>
      <c r="E80" s="27"/>
      <c r="F80" s="27"/>
      <c r="G80" s="27"/>
      <c r="H80" s="27"/>
      <c r="I80" s="27"/>
      <c r="J80" s="27"/>
    </row>
    <row r="81" spans="2:11" ht="45" customHeight="1">
      <c r="B81" s="246" t="s">
        <v>2</v>
      </c>
      <c r="C81" s="246"/>
      <c r="D81" s="238"/>
      <c r="E81" s="238"/>
      <c r="F81" s="238"/>
      <c r="H81" s="249" t="s">
        <v>129</v>
      </c>
      <c r="K81" s="238"/>
    </row>
    <row r="82" spans="1:10" ht="20.25" customHeight="1">
      <c r="A82" s="173"/>
      <c r="B82" s="173"/>
      <c r="C82" s="173"/>
      <c r="D82" s="173"/>
      <c r="E82" s="173"/>
      <c r="F82" s="173"/>
      <c r="G82" s="173"/>
      <c r="H82" s="173"/>
      <c r="I82" s="173"/>
      <c r="J82" s="173"/>
    </row>
    <row r="83" spans="1:10" ht="44.25">
      <c r="A83" s="173"/>
      <c r="B83" s="173"/>
      <c r="C83" s="173"/>
      <c r="D83" s="173"/>
      <c r="E83" s="173"/>
      <c r="F83" s="173"/>
      <c r="G83" s="173"/>
      <c r="H83" s="173"/>
      <c r="I83" s="173"/>
      <c r="J83" s="173"/>
    </row>
    <row r="84" spans="1:10" ht="45.75" customHeight="1">
      <c r="A84" s="173"/>
      <c r="B84" s="173"/>
      <c r="C84" s="173"/>
      <c r="D84" s="173"/>
      <c r="E84" s="173"/>
      <c r="F84" s="173"/>
      <c r="G84" s="173"/>
      <c r="H84" s="173"/>
      <c r="I84" s="173"/>
      <c r="J84" s="173"/>
    </row>
    <row r="85" spans="1:10" ht="45">
      <c r="A85" s="173"/>
      <c r="B85" s="247" t="s">
        <v>3</v>
      </c>
      <c r="C85" s="173"/>
      <c r="D85" s="173"/>
      <c r="F85" s="173"/>
      <c r="G85" s="173"/>
      <c r="H85" s="248" t="s">
        <v>126</v>
      </c>
      <c r="J85" s="173"/>
    </row>
    <row r="86" spans="1:10" ht="45" thickBot="1">
      <c r="A86" s="191"/>
      <c r="B86" s="191"/>
      <c r="C86" s="191"/>
      <c r="D86" s="191"/>
      <c r="E86" s="191"/>
      <c r="F86" s="191"/>
      <c r="G86" s="191"/>
      <c r="H86" s="191"/>
      <c r="I86" s="191"/>
      <c r="J86" s="191"/>
    </row>
    <row r="87" spans="4:21" ht="16.5" customHeight="1" thickTop="1">
      <c r="D87" s="228"/>
      <c r="E87" s="228"/>
      <c r="F87" s="228"/>
      <c r="G87" s="228"/>
      <c r="T87" s="87"/>
      <c r="U87" s="87"/>
    </row>
    <row r="88" spans="1:10" ht="44.25" customHeight="1">
      <c r="A88" s="15"/>
      <c r="B88" s="201" t="s">
        <v>4</v>
      </c>
      <c r="C88" s="202" t="s">
        <v>5</v>
      </c>
      <c r="D88" s="227" t="s">
        <v>6</v>
      </c>
      <c r="E88" s="1"/>
      <c r="G88" s="203" t="s">
        <v>36</v>
      </c>
      <c r="H88" s="201" t="s">
        <v>9</v>
      </c>
      <c r="I88" s="202" t="s">
        <v>7</v>
      </c>
      <c r="J88" s="152"/>
    </row>
    <row r="89" spans="1:10" ht="18" customHeight="1">
      <c r="A89" s="25"/>
      <c r="B89" s="1"/>
      <c r="C89" s="1"/>
      <c r="D89" s="1"/>
      <c r="E89" s="18"/>
      <c r="F89" s="1"/>
      <c r="G89" s="18"/>
      <c r="H89" s="1"/>
      <c r="I89" s="1"/>
      <c r="J89" s="33"/>
    </row>
    <row r="90" spans="1:10" ht="33.75">
      <c r="A90" s="19"/>
      <c r="B90" s="186" t="s">
        <v>25</v>
      </c>
      <c r="C90" s="187" t="s">
        <v>26</v>
      </c>
      <c r="D90" s="187" t="s">
        <v>27</v>
      </c>
      <c r="E90" s="20"/>
      <c r="F90" s="20"/>
      <c r="G90" s="188" t="s">
        <v>28</v>
      </c>
      <c r="H90" s="186" t="s">
        <v>29</v>
      </c>
      <c r="I90" s="188" t="s">
        <v>30</v>
      </c>
      <c r="J90" s="102"/>
    </row>
    <row r="91" spans="1:10" ht="18" customHeight="1" thickBot="1">
      <c r="A91" s="190"/>
      <c r="B91" s="190"/>
      <c r="C91" s="190"/>
      <c r="D91" s="190"/>
      <c r="E91" s="190"/>
      <c r="F91" s="190"/>
      <c r="G91" s="190"/>
      <c r="H91" s="190"/>
      <c r="I91" s="190"/>
      <c r="J91" s="190"/>
    </row>
    <row r="92" ht="29.25" customHeight="1"/>
    <row r="93" ht="30" customHeight="1"/>
    <row r="95" spans="11:22" ht="21.75" customHeight="1">
      <c r="K95" s="1"/>
      <c r="T95" s="59"/>
      <c r="U95" s="59"/>
      <c r="V95" s="59"/>
    </row>
    <row r="96" ht="44.25" customHeight="1" thickBot="1">
      <c r="K96" s="132"/>
    </row>
    <row r="97" spans="1:11" ht="45">
      <c r="A97" s="523" t="s">
        <v>70</v>
      </c>
      <c r="B97" s="524"/>
      <c r="C97" s="524"/>
      <c r="D97" s="524"/>
      <c r="E97" s="524"/>
      <c r="F97" s="524"/>
      <c r="G97" s="524"/>
      <c r="H97" s="524"/>
      <c r="I97" s="524"/>
      <c r="J97" s="525"/>
      <c r="K97" s="146"/>
    </row>
    <row r="98" spans="1:11" ht="60" customHeight="1">
      <c r="A98" s="517" t="s">
        <v>71</v>
      </c>
      <c r="B98" s="518"/>
      <c r="C98" s="518"/>
      <c r="D98" s="518"/>
      <c r="E98" s="518"/>
      <c r="F98" s="518"/>
      <c r="G98" s="518"/>
      <c r="H98" s="518"/>
      <c r="I98" s="518"/>
      <c r="J98" s="519"/>
      <c r="K98" s="1"/>
    </row>
    <row r="99" spans="1:11" ht="59.25" customHeight="1">
      <c r="A99" s="517" t="s">
        <v>177</v>
      </c>
      <c r="B99" s="518"/>
      <c r="C99" s="518"/>
      <c r="D99" s="518"/>
      <c r="E99" s="518"/>
      <c r="F99" s="518"/>
      <c r="G99" s="518"/>
      <c r="H99" s="518"/>
      <c r="I99" s="518"/>
      <c r="J99" s="519"/>
      <c r="K99" s="132"/>
    </row>
    <row r="100" spans="1:11" ht="60.75" customHeight="1">
      <c r="A100" s="517" t="s">
        <v>99</v>
      </c>
      <c r="B100" s="518"/>
      <c r="C100" s="518"/>
      <c r="D100" s="518"/>
      <c r="E100" s="518"/>
      <c r="F100" s="518"/>
      <c r="G100" s="518"/>
      <c r="H100" s="518"/>
      <c r="I100" s="518"/>
      <c r="J100" s="519"/>
      <c r="K100" s="1"/>
    </row>
    <row r="101" spans="1:11" ht="60.75" customHeight="1">
      <c r="A101" s="517" t="s">
        <v>151</v>
      </c>
      <c r="B101" s="518"/>
      <c r="C101" s="518"/>
      <c r="D101" s="518"/>
      <c r="E101" s="518"/>
      <c r="F101" s="518"/>
      <c r="G101" s="518"/>
      <c r="H101" s="518"/>
      <c r="I101" s="518"/>
      <c r="J101" s="519"/>
      <c r="K101" s="1"/>
    </row>
    <row r="102" spans="1:11" ht="45.75" thickBot="1">
      <c r="A102" s="520" t="s">
        <v>100</v>
      </c>
      <c r="B102" s="521"/>
      <c r="C102" s="521"/>
      <c r="D102" s="521"/>
      <c r="E102" s="521"/>
      <c r="F102" s="521"/>
      <c r="G102" s="521"/>
      <c r="H102" s="521"/>
      <c r="I102" s="521"/>
      <c r="J102" s="522"/>
      <c r="K102" s="1"/>
    </row>
    <row r="103" spans="1:11" ht="14.25" customHeight="1">
      <c r="A103" s="168"/>
      <c r="B103" s="168"/>
      <c r="C103" s="168"/>
      <c r="D103" s="168"/>
      <c r="E103" s="168"/>
      <c r="F103" s="168"/>
      <c r="G103" s="168"/>
      <c r="H103" s="168"/>
      <c r="I103" s="168"/>
      <c r="J103" s="168"/>
      <c r="K103" s="1"/>
    </row>
    <row r="104" spans="1:10" ht="13.5" customHeight="1">
      <c r="A104" s="168"/>
      <c r="B104" s="168"/>
      <c r="C104" s="168"/>
      <c r="D104" s="168"/>
      <c r="E104" s="168"/>
      <c r="F104" s="168"/>
      <c r="G104" s="168"/>
      <c r="H104" s="168"/>
      <c r="I104" s="168"/>
      <c r="J104" s="168"/>
    </row>
    <row r="105" spans="1:10" ht="32.25" customHeight="1">
      <c r="A105" s="168"/>
      <c r="B105" s="168"/>
      <c r="C105" s="168"/>
      <c r="D105" s="168"/>
      <c r="E105" s="168"/>
      <c r="F105" s="168"/>
      <c r="G105" s="168"/>
      <c r="H105" s="168"/>
      <c r="I105" s="168"/>
      <c r="J105" s="168"/>
    </row>
    <row r="106" spans="1:10" ht="33">
      <c r="A106" s="168"/>
      <c r="B106" s="168"/>
      <c r="C106" s="168"/>
      <c r="D106" s="168"/>
      <c r="E106" s="168"/>
      <c r="F106" s="168"/>
      <c r="G106" s="168"/>
      <c r="H106" s="168"/>
      <c r="I106" s="168"/>
      <c r="J106" s="168"/>
    </row>
    <row r="107" spans="1:10" ht="33">
      <c r="A107" s="274"/>
      <c r="B107" s="274"/>
      <c r="C107" s="274"/>
      <c r="D107" s="274"/>
      <c r="E107" s="168"/>
      <c r="F107" s="168"/>
      <c r="G107" s="274"/>
      <c r="H107" s="274"/>
      <c r="I107" s="274"/>
      <c r="J107" s="274"/>
    </row>
    <row r="108" spans="1:10" ht="33">
      <c r="A108" s="168"/>
      <c r="B108" s="168"/>
      <c r="C108" s="168"/>
      <c r="D108" s="168"/>
      <c r="E108" s="168"/>
      <c r="F108" s="168"/>
      <c r="G108" s="274"/>
      <c r="H108" s="274"/>
      <c r="I108" s="274"/>
      <c r="J108" s="274"/>
    </row>
    <row r="109" spans="1:10" ht="38.25" customHeight="1">
      <c r="A109" s="321"/>
      <c r="B109" s="329"/>
      <c r="C109" s="327"/>
      <c r="D109" s="308"/>
      <c r="G109" s="321"/>
      <c r="H109" s="323"/>
      <c r="I109" s="325"/>
      <c r="J109" s="308"/>
    </row>
    <row r="110" spans="1:10" ht="38.25" customHeight="1">
      <c r="A110" s="317" t="s">
        <v>0</v>
      </c>
      <c r="B110" s="318" t="s">
        <v>77</v>
      </c>
      <c r="C110" s="318" t="s">
        <v>1</v>
      </c>
      <c r="D110" s="311" t="s">
        <v>101</v>
      </c>
      <c r="G110" s="317" t="s">
        <v>0</v>
      </c>
      <c r="H110" s="319" t="s">
        <v>77</v>
      </c>
      <c r="I110" s="319" t="s">
        <v>1</v>
      </c>
      <c r="J110" s="311" t="s">
        <v>101</v>
      </c>
    </row>
    <row r="111" spans="1:10" ht="38.25" customHeight="1">
      <c r="A111" s="322"/>
      <c r="B111" s="330"/>
      <c r="C111" s="328"/>
      <c r="D111" s="309"/>
      <c r="E111" s="14"/>
      <c r="G111" s="322"/>
      <c r="H111" s="324"/>
      <c r="I111" s="326"/>
      <c r="J111" s="309"/>
    </row>
    <row r="112" spans="1:7" ht="20.25" customHeight="1">
      <c r="A112" s="27"/>
      <c r="E112" s="14"/>
      <c r="G112" s="27"/>
    </row>
    <row r="113" spans="1:10" ht="44.25" customHeight="1">
      <c r="A113" s="176">
        <v>1</v>
      </c>
      <c r="B113" s="444" t="s">
        <v>84</v>
      </c>
      <c r="C113" s="445" t="s">
        <v>90</v>
      </c>
      <c r="D113" s="408">
        <v>14</v>
      </c>
      <c r="E113" s="173"/>
      <c r="F113" s="173"/>
      <c r="G113" s="409">
        <v>1</v>
      </c>
      <c r="H113" s="444" t="s">
        <v>135</v>
      </c>
      <c r="I113" s="445" t="s">
        <v>89</v>
      </c>
      <c r="J113" s="179">
        <v>15.2</v>
      </c>
    </row>
    <row r="114" spans="1:9" ht="44.25" customHeight="1">
      <c r="A114" s="173"/>
      <c r="B114" s="444"/>
      <c r="C114" s="445"/>
      <c r="D114" s="403"/>
      <c r="E114" s="173"/>
      <c r="F114" s="173"/>
      <c r="G114" s="178"/>
      <c r="H114" s="444"/>
      <c r="I114" s="445"/>
    </row>
    <row r="115" spans="1:10" ht="44.25" customHeight="1">
      <c r="A115" s="176">
        <v>2</v>
      </c>
      <c r="B115" s="444" t="s">
        <v>156</v>
      </c>
      <c r="C115" s="445" t="s">
        <v>90</v>
      </c>
      <c r="D115" s="408">
        <v>13.85</v>
      </c>
      <c r="E115" s="173"/>
      <c r="F115" s="173"/>
      <c r="G115" s="409">
        <v>2</v>
      </c>
      <c r="H115" s="444" t="s">
        <v>84</v>
      </c>
      <c r="I115" s="445" t="s">
        <v>89</v>
      </c>
      <c r="J115" s="179">
        <v>13.95</v>
      </c>
    </row>
    <row r="116" spans="1:7" ht="45" customHeight="1">
      <c r="A116" s="173"/>
      <c r="E116" s="173"/>
      <c r="F116" s="173"/>
      <c r="G116" s="178"/>
    </row>
    <row r="117" spans="1:10" ht="44.25" customHeight="1">
      <c r="A117" s="176">
        <v>3</v>
      </c>
      <c r="B117" s="444" t="s">
        <v>86</v>
      </c>
      <c r="C117" s="445" t="s">
        <v>37</v>
      </c>
      <c r="D117" s="408">
        <v>13.7</v>
      </c>
      <c r="E117" s="173"/>
      <c r="F117" s="173"/>
      <c r="G117" s="409">
        <v>3</v>
      </c>
      <c r="H117" s="444" t="s">
        <v>83</v>
      </c>
      <c r="I117" s="445" t="s">
        <v>89</v>
      </c>
      <c r="J117" s="179">
        <v>13.75</v>
      </c>
    </row>
    <row r="118" spans="1:7" ht="44.25">
      <c r="A118" s="173"/>
      <c r="B118" s="444"/>
      <c r="C118" s="445"/>
      <c r="D118" s="403"/>
      <c r="E118" s="173"/>
      <c r="F118" s="173"/>
      <c r="G118" s="178"/>
    </row>
    <row r="119" spans="1:10" ht="44.25" customHeight="1">
      <c r="A119" s="176">
        <v>4</v>
      </c>
      <c r="B119" s="444" t="s">
        <v>79</v>
      </c>
      <c r="C119" s="445" t="s">
        <v>88</v>
      </c>
      <c r="D119" s="179">
        <v>13.4</v>
      </c>
      <c r="E119" s="173"/>
      <c r="F119" s="173"/>
      <c r="G119" s="409">
        <v>4</v>
      </c>
      <c r="H119" s="444" t="s">
        <v>86</v>
      </c>
      <c r="I119" s="447" t="s">
        <v>37</v>
      </c>
      <c r="J119" s="179">
        <v>12.8</v>
      </c>
    </row>
    <row r="120" spans="1:7" ht="44.25">
      <c r="A120" s="176"/>
      <c r="E120" s="173"/>
      <c r="F120" s="173"/>
      <c r="G120" s="409"/>
    </row>
    <row r="121" spans="1:10" ht="44.25" customHeight="1">
      <c r="A121" s="176">
        <v>5</v>
      </c>
      <c r="B121" s="444" t="s">
        <v>174</v>
      </c>
      <c r="C121" s="445" t="s">
        <v>130</v>
      </c>
      <c r="D121" s="408">
        <v>12.85</v>
      </c>
      <c r="E121" s="173"/>
      <c r="F121" s="173"/>
      <c r="G121" s="409">
        <v>5</v>
      </c>
      <c r="H121" s="444" t="s">
        <v>109</v>
      </c>
      <c r="I121" s="445" t="s">
        <v>117</v>
      </c>
      <c r="J121" s="179">
        <v>11.8</v>
      </c>
    </row>
    <row r="122" spans="1:10" ht="44.25" customHeight="1">
      <c r="A122" s="176"/>
      <c r="B122" s="444"/>
      <c r="C122" s="445"/>
      <c r="D122" s="423"/>
      <c r="E122" s="173"/>
      <c r="F122" s="173"/>
      <c r="G122" s="409"/>
      <c r="H122" s="444"/>
      <c r="I122" s="445"/>
      <c r="J122" s="179"/>
    </row>
    <row r="123" spans="1:10" ht="44.25" customHeight="1">
      <c r="A123" s="176">
        <v>6</v>
      </c>
      <c r="B123" s="444" t="s">
        <v>173</v>
      </c>
      <c r="C123" s="445" t="s">
        <v>130</v>
      </c>
      <c r="D123" s="408">
        <v>12.75</v>
      </c>
      <c r="E123" s="173"/>
      <c r="F123" s="173"/>
      <c r="G123" s="409">
        <v>6</v>
      </c>
      <c r="H123" s="444" t="s">
        <v>79</v>
      </c>
      <c r="I123" s="445" t="s">
        <v>88</v>
      </c>
      <c r="J123" s="179">
        <v>10.8</v>
      </c>
    </row>
    <row r="124" spans="1:10" ht="44.25" customHeight="1">
      <c r="A124" s="168"/>
      <c r="B124" s="444"/>
      <c r="C124" s="445"/>
      <c r="D124" s="409"/>
      <c r="E124" s="173"/>
      <c r="F124" s="173"/>
      <c r="G124" s="274"/>
      <c r="H124" s="444"/>
      <c r="I124" s="445"/>
      <c r="J124" s="179"/>
    </row>
    <row r="125" spans="1:10" ht="44.25" customHeight="1">
      <c r="A125" s="176">
        <v>7</v>
      </c>
      <c r="B125" s="444" t="s">
        <v>169</v>
      </c>
      <c r="C125" s="445" t="s">
        <v>88</v>
      </c>
      <c r="D125" s="408">
        <v>12.7</v>
      </c>
      <c r="E125" s="173"/>
      <c r="F125" s="173"/>
      <c r="G125" s="409">
        <v>7</v>
      </c>
      <c r="H125" s="444" t="s">
        <v>116</v>
      </c>
      <c r="I125" s="445" t="s">
        <v>89</v>
      </c>
      <c r="J125" s="179">
        <v>10.7</v>
      </c>
    </row>
    <row r="126" spans="1:10" ht="43.5" customHeight="1">
      <c r="A126" s="176"/>
      <c r="B126" s="444"/>
      <c r="C126" s="445"/>
      <c r="D126" s="408"/>
      <c r="E126" s="173"/>
      <c r="F126" s="173"/>
      <c r="G126" s="446"/>
      <c r="H126" s="444"/>
      <c r="I126" s="445"/>
      <c r="J126" s="179"/>
    </row>
    <row r="127" spans="1:7" ht="42" customHeight="1">
      <c r="A127" s="176">
        <v>8</v>
      </c>
      <c r="E127" s="168"/>
      <c r="F127" s="168"/>
      <c r="G127" s="409">
        <v>8</v>
      </c>
    </row>
    <row r="128" spans="2:10" ht="50.25" customHeight="1">
      <c r="B128" s="168"/>
      <c r="C128" s="168"/>
      <c r="D128" s="168"/>
      <c r="E128" s="168"/>
      <c r="F128" s="168"/>
      <c r="G128" s="1"/>
      <c r="J128" s="179"/>
    </row>
    <row r="129" spans="2:10" ht="45" customHeight="1">
      <c r="B129" s="312"/>
      <c r="C129" s="312"/>
      <c r="D129" s="167"/>
      <c r="E129" s="168"/>
      <c r="F129" s="167"/>
      <c r="H129" s="312"/>
      <c r="I129" s="167"/>
      <c r="J129" s="168"/>
    </row>
    <row r="130" spans="2:10" ht="45" customHeight="1">
      <c r="B130" s="274"/>
      <c r="C130" s="274"/>
      <c r="D130" s="274"/>
      <c r="E130" s="168"/>
      <c r="F130" s="274"/>
      <c r="H130" s="274"/>
      <c r="I130" s="274"/>
      <c r="J130" s="274"/>
    </row>
    <row r="131" spans="1:10" ht="39" customHeight="1">
      <c r="A131" s="316"/>
      <c r="B131" s="310"/>
      <c r="C131" s="310"/>
      <c r="D131" s="310"/>
      <c r="F131" s="1"/>
      <c r="G131" s="316"/>
      <c r="H131" s="310"/>
      <c r="I131" s="310"/>
      <c r="J131" s="310"/>
    </row>
    <row r="132" spans="1:10" ht="39" customHeight="1">
      <c r="A132" s="317" t="s">
        <v>0</v>
      </c>
      <c r="B132" s="318" t="s">
        <v>77</v>
      </c>
      <c r="C132" s="318" t="s">
        <v>1</v>
      </c>
      <c r="D132" s="311" t="s">
        <v>101</v>
      </c>
      <c r="F132" s="1"/>
      <c r="G132" s="317" t="s">
        <v>0</v>
      </c>
      <c r="H132" s="318" t="s">
        <v>77</v>
      </c>
      <c r="I132" s="318" t="s">
        <v>1</v>
      </c>
      <c r="J132" s="311" t="s">
        <v>101</v>
      </c>
    </row>
    <row r="133" spans="1:10" ht="38.25" customHeight="1">
      <c r="A133" s="320"/>
      <c r="B133" s="21"/>
      <c r="C133" s="21"/>
      <c r="D133" s="21"/>
      <c r="G133" s="320"/>
      <c r="H133" s="21"/>
      <c r="I133" s="21"/>
      <c r="J133" s="21"/>
    </row>
    <row r="134" spans="1:10" ht="20.25">
      <c r="A134" s="36"/>
      <c r="B134" s="128"/>
      <c r="C134" s="76"/>
      <c r="D134" s="106"/>
      <c r="G134" s="36"/>
      <c r="H134" s="128"/>
      <c r="I134" s="76"/>
      <c r="J134" s="106"/>
    </row>
    <row r="135" spans="1:10" ht="44.25" customHeight="1">
      <c r="A135" s="409">
        <v>1</v>
      </c>
      <c r="B135" s="444" t="s">
        <v>173</v>
      </c>
      <c r="C135" s="445" t="s">
        <v>130</v>
      </c>
      <c r="D135" s="179">
        <v>14</v>
      </c>
      <c r="E135" s="173"/>
      <c r="F135" s="173"/>
      <c r="G135" s="176">
        <v>1</v>
      </c>
      <c r="H135" s="232" t="s">
        <v>156</v>
      </c>
      <c r="I135" s="404" t="s">
        <v>89</v>
      </c>
      <c r="J135" s="179">
        <v>14.15</v>
      </c>
    </row>
    <row r="136" spans="1:7" ht="44.25" customHeight="1">
      <c r="A136" s="409"/>
      <c r="B136" s="444"/>
      <c r="C136" s="445"/>
      <c r="D136" s="403"/>
      <c r="E136" s="173"/>
      <c r="F136" s="173"/>
      <c r="G136" s="176"/>
    </row>
    <row r="137" spans="1:10" ht="45.75" customHeight="1">
      <c r="A137" s="409">
        <v>2</v>
      </c>
      <c r="B137" s="444" t="s">
        <v>135</v>
      </c>
      <c r="C137" s="445" t="s">
        <v>89</v>
      </c>
      <c r="D137" s="179">
        <v>13.85</v>
      </c>
      <c r="E137" s="173"/>
      <c r="F137" s="173"/>
      <c r="G137" s="176">
        <v>2</v>
      </c>
      <c r="H137" s="232" t="s">
        <v>86</v>
      </c>
      <c r="I137" s="448" t="s">
        <v>37</v>
      </c>
      <c r="J137" s="179">
        <v>13.35</v>
      </c>
    </row>
    <row r="138" spans="1:9" ht="43.5" customHeight="1">
      <c r="A138" s="409"/>
      <c r="B138" s="444"/>
      <c r="C138" s="445"/>
      <c r="D138" s="403"/>
      <c r="E138" s="173"/>
      <c r="F138" s="173"/>
      <c r="G138" s="176"/>
      <c r="H138" s="1"/>
      <c r="I138" s="1"/>
    </row>
    <row r="139" spans="1:10" ht="45" customHeight="1">
      <c r="A139" s="409">
        <v>3</v>
      </c>
      <c r="B139" s="444" t="s">
        <v>156</v>
      </c>
      <c r="C139" s="445" t="s">
        <v>89</v>
      </c>
      <c r="D139" s="179">
        <v>13.3</v>
      </c>
      <c r="E139" s="173"/>
      <c r="F139" s="173"/>
      <c r="G139" s="176">
        <v>3</v>
      </c>
      <c r="H139" s="232" t="s">
        <v>175</v>
      </c>
      <c r="I139" s="404" t="s">
        <v>172</v>
      </c>
      <c r="J139" s="179">
        <v>12</v>
      </c>
    </row>
    <row r="140" spans="1:7" ht="44.25" customHeight="1">
      <c r="A140" s="409"/>
      <c r="B140" s="444"/>
      <c r="C140" s="445"/>
      <c r="D140" s="403"/>
      <c r="E140" s="173"/>
      <c r="F140" s="173"/>
      <c r="G140" s="176"/>
    </row>
    <row r="141" spans="1:10" ht="44.25" customHeight="1">
      <c r="A141" s="409">
        <v>4</v>
      </c>
      <c r="B141" s="444" t="s">
        <v>84</v>
      </c>
      <c r="C141" s="445" t="s">
        <v>89</v>
      </c>
      <c r="D141" s="179">
        <v>12.95</v>
      </c>
      <c r="E141" s="173"/>
      <c r="F141" s="173"/>
      <c r="G141" s="176">
        <v>4</v>
      </c>
      <c r="H141" s="232"/>
      <c r="I141" s="404"/>
      <c r="J141" s="176"/>
    </row>
    <row r="142" spans="1:10" ht="44.25" customHeight="1">
      <c r="A142" s="409"/>
      <c r="E142" s="173"/>
      <c r="F142" s="173"/>
      <c r="G142" s="176"/>
      <c r="H142" s="405"/>
      <c r="I142" s="406"/>
      <c r="J142" s="313"/>
    </row>
    <row r="143" spans="1:10" ht="43.5" customHeight="1">
      <c r="A143" s="409">
        <v>5</v>
      </c>
      <c r="B143" s="444" t="s">
        <v>116</v>
      </c>
      <c r="C143" s="445" t="s">
        <v>89</v>
      </c>
      <c r="D143" s="179">
        <v>12.4</v>
      </c>
      <c r="E143" s="173"/>
      <c r="F143" s="173"/>
      <c r="G143" s="176">
        <v>5</v>
      </c>
      <c r="H143" s="232"/>
      <c r="I143" s="404"/>
      <c r="J143" s="179"/>
    </row>
    <row r="144" spans="1:10" ht="44.25" customHeight="1">
      <c r="A144" s="409"/>
      <c r="B144" s="444"/>
      <c r="C144" s="445"/>
      <c r="D144" s="313"/>
      <c r="E144" s="173"/>
      <c r="F144" s="173"/>
      <c r="G144" s="176"/>
      <c r="H144" s="405"/>
      <c r="I144" s="406"/>
      <c r="J144" s="313"/>
    </row>
    <row r="145" spans="1:10" ht="44.25" customHeight="1">
      <c r="A145" s="409">
        <v>6</v>
      </c>
      <c r="B145" s="444" t="s">
        <v>118</v>
      </c>
      <c r="C145" s="445" t="s">
        <v>94</v>
      </c>
      <c r="D145" s="179">
        <v>11.7</v>
      </c>
      <c r="E145" s="173"/>
      <c r="F145" s="173"/>
      <c r="G145" s="176">
        <v>6</v>
      </c>
      <c r="H145" s="407"/>
      <c r="I145" s="404"/>
      <c r="J145" s="179"/>
    </row>
    <row r="146" spans="1:10" ht="44.25" customHeight="1">
      <c r="A146" s="409"/>
      <c r="B146" s="444"/>
      <c r="C146" s="445"/>
      <c r="D146" s="179"/>
      <c r="E146" s="173"/>
      <c r="F146" s="173"/>
      <c r="G146" s="176"/>
      <c r="H146" s="407"/>
      <c r="I146" s="404"/>
      <c r="J146" s="179"/>
    </row>
    <row r="147" spans="1:10" ht="44.25" customHeight="1">
      <c r="A147" s="409">
        <v>7</v>
      </c>
      <c r="E147" s="173"/>
      <c r="F147" s="173"/>
      <c r="G147" s="176">
        <v>7</v>
      </c>
      <c r="H147" s="407"/>
      <c r="I147" s="404"/>
      <c r="J147" s="179"/>
    </row>
    <row r="148" spans="1:10" ht="44.25" customHeight="1">
      <c r="A148" s="409"/>
      <c r="B148" s="444"/>
      <c r="C148" s="445"/>
      <c r="D148" s="179"/>
      <c r="E148" s="173"/>
      <c r="F148" s="173"/>
      <c r="G148" s="176"/>
      <c r="H148" s="407"/>
      <c r="I148" s="404"/>
      <c r="J148" s="179"/>
    </row>
    <row r="149" spans="1:10" ht="45.75" customHeight="1">
      <c r="A149" s="409">
        <v>8</v>
      </c>
      <c r="E149" s="14"/>
      <c r="G149" s="176">
        <v>8</v>
      </c>
      <c r="H149" s="128"/>
      <c r="I149" s="76"/>
      <c r="J149" s="106"/>
    </row>
    <row r="150" spans="4:10" ht="40.5" customHeight="1">
      <c r="D150" s="106"/>
      <c r="E150" s="14"/>
      <c r="H150" s="78"/>
      <c r="I150" s="76"/>
      <c r="J150" s="106"/>
    </row>
    <row r="151" spans="2:10" ht="41.25" customHeight="1">
      <c r="B151" s="128"/>
      <c r="C151" s="76"/>
      <c r="D151" s="106"/>
      <c r="E151" s="14"/>
      <c r="H151" s="78"/>
      <c r="I151" s="76"/>
      <c r="J151" s="106"/>
    </row>
    <row r="152" ht="43.5" customHeight="1"/>
    <row r="153" ht="32.25" customHeight="1"/>
    <row r="154" ht="33" customHeight="1"/>
    <row r="155" spans="1:10" ht="33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38.25" customHeight="1">
      <c r="A156" s="316"/>
      <c r="B156" s="310"/>
      <c r="C156" s="316"/>
      <c r="D156" s="310"/>
      <c r="E156" s="1"/>
      <c r="F156" s="1"/>
      <c r="G156" s="316"/>
      <c r="H156" s="316"/>
      <c r="I156" s="316"/>
      <c r="J156" s="310"/>
    </row>
    <row r="157" spans="1:10" ht="38.25" customHeight="1">
      <c r="A157" s="317" t="s">
        <v>0</v>
      </c>
      <c r="B157" s="318" t="s">
        <v>77</v>
      </c>
      <c r="C157" s="319" t="s">
        <v>1</v>
      </c>
      <c r="D157" s="311" t="s">
        <v>101</v>
      </c>
      <c r="E157" s="1"/>
      <c r="F157" s="1"/>
      <c r="G157" s="317" t="s">
        <v>0</v>
      </c>
      <c r="H157" s="319" t="s">
        <v>77</v>
      </c>
      <c r="I157" s="319" t="s">
        <v>1</v>
      </c>
      <c r="J157" s="311" t="s">
        <v>101</v>
      </c>
    </row>
    <row r="158" spans="1:10" ht="38.25" customHeight="1">
      <c r="A158" s="19"/>
      <c r="B158" s="21"/>
      <c r="C158" s="320"/>
      <c r="D158" s="21"/>
      <c r="G158" s="320"/>
      <c r="H158" s="320"/>
      <c r="I158" s="320"/>
      <c r="J158" s="21"/>
    </row>
    <row r="159" spans="1:19" ht="20.25">
      <c r="A159" s="36"/>
      <c r="B159" s="128"/>
      <c r="C159" s="76"/>
      <c r="D159" s="106"/>
      <c r="E159" s="27"/>
      <c r="F159" s="27"/>
      <c r="G159" s="36"/>
      <c r="H159" s="128"/>
      <c r="I159" s="76"/>
      <c r="J159" s="106"/>
      <c r="K159" s="1"/>
      <c r="L159" s="1"/>
      <c r="M159" s="1"/>
      <c r="N159" s="1"/>
      <c r="O159" s="1"/>
      <c r="P159" s="1"/>
      <c r="Q159" s="1"/>
      <c r="R159" s="1"/>
      <c r="S159" s="1"/>
    </row>
    <row r="160" spans="1:10" ht="44.25">
      <c r="A160" s="409">
        <v>1</v>
      </c>
      <c r="B160" s="232" t="s">
        <v>135</v>
      </c>
      <c r="C160" s="404" t="s">
        <v>89</v>
      </c>
      <c r="D160" s="179">
        <v>15.05</v>
      </c>
      <c r="E160" s="27"/>
      <c r="F160" s="27"/>
      <c r="G160" s="409">
        <v>1</v>
      </c>
      <c r="H160" s="232" t="s">
        <v>79</v>
      </c>
      <c r="I160" s="404" t="s">
        <v>88</v>
      </c>
      <c r="J160" s="179">
        <v>13.75</v>
      </c>
    </row>
    <row r="161" spans="1:7" ht="44.25">
      <c r="A161" s="409"/>
      <c r="B161" s="1"/>
      <c r="C161" s="1"/>
      <c r="E161" s="27"/>
      <c r="F161" s="27"/>
      <c r="G161" s="409"/>
    </row>
    <row r="162" spans="1:10" ht="44.25">
      <c r="A162" s="409">
        <v>2</v>
      </c>
      <c r="B162" s="232" t="s">
        <v>79</v>
      </c>
      <c r="C162" s="404" t="s">
        <v>88</v>
      </c>
      <c r="D162" s="313">
        <v>14.15</v>
      </c>
      <c r="E162" s="27"/>
      <c r="F162" s="27"/>
      <c r="G162" s="409">
        <v>2</v>
      </c>
      <c r="H162" s="407" t="s">
        <v>118</v>
      </c>
      <c r="I162" s="404" t="s">
        <v>94</v>
      </c>
      <c r="J162" s="179">
        <v>13.3</v>
      </c>
    </row>
    <row r="163" spans="1:7" ht="44.25">
      <c r="A163" s="409"/>
      <c r="B163" s="232"/>
      <c r="C163" s="404"/>
      <c r="D163" s="179"/>
      <c r="E163" s="27"/>
      <c r="F163" s="27"/>
      <c r="G163" s="409"/>
    </row>
    <row r="164" spans="1:10" ht="44.25">
      <c r="A164" s="409">
        <v>3</v>
      </c>
      <c r="B164" s="232" t="s">
        <v>83</v>
      </c>
      <c r="C164" s="404" t="s">
        <v>89</v>
      </c>
      <c r="D164" s="179">
        <v>13.8</v>
      </c>
      <c r="E164" s="27"/>
      <c r="F164" s="27"/>
      <c r="G164" s="176">
        <v>3</v>
      </c>
      <c r="H164" s="232" t="s">
        <v>135</v>
      </c>
      <c r="I164" s="404" t="s">
        <v>89</v>
      </c>
      <c r="J164" s="313">
        <v>13.3</v>
      </c>
    </row>
    <row r="165" spans="1:7" ht="44.25">
      <c r="A165" s="409"/>
      <c r="B165" s="1"/>
      <c r="C165" s="1"/>
      <c r="E165" s="27"/>
      <c r="F165" s="27"/>
      <c r="G165" s="409"/>
    </row>
    <row r="166" spans="1:10" ht="44.25">
      <c r="A166" s="409">
        <v>4</v>
      </c>
      <c r="B166" s="407" t="s">
        <v>170</v>
      </c>
      <c r="C166" s="404" t="s">
        <v>94</v>
      </c>
      <c r="D166" s="179">
        <v>13.25</v>
      </c>
      <c r="E166" s="27"/>
      <c r="F166" s="27"/>
      <c r="G166" s="409">
        <v>4</v>
      </c>
      <c r="H166" s="232" t="s">
        <v>156</v>
      </c>
      <c r="I166" s="404" t="s">
        <v>89</v>
      </c>
      <c r="J166" s="179">
        <v>13.2</v>
      </c>
    </row>
    <row r="167" spans="1:7" ht="44.25">
      <c r="A167" s="409"/>
      <c r="B167" s="1"/>
      <c r="C167" s="1"/>
      <c r="E167" s="27"/>
      <c r="F167" s="27"/>
      <c r="G167" s="176"/>
    </row>
    <row r="168" spans="1:10" ht="44.25">
      <c r="A168" s="409">
        <v>5</v>
      </c>
      <c r="B168" s="232" t="s">
        <v>116</v>
      </c>
      <c r="C168" s="404" t="s">
        <v>89</v>
      </c>
      <c r="D168" s="179">
        <v>13</v>
      </c>
      <c r="E168" s="27"/>
      <c r="F168" s="27"/>
      <c r="G168" s="176">
        <v>5</v>
      </c>
      <c r="H168" s="233" t="s">
        <v>176</v>
      </c>
      <c r="I168" s="404" t="s">
        <v>88</v>
      </c>
      <c r="J168" s="313">
        <v>12.65</v>
      </c>
    </row>
    <row r="169" spans="1:7" ht="45">
      <c r="A169" s="409"/>
      <c r="B169" s="405"/>
      <c r="C169" s="404"/>
      <c r="D169" s="313"/>
      <c r="E169" s="27"/>
      <c r="F169" s="27"/>
      <c r="G169" s="176"/>
    </row>
    <row r="170" spans="1:10" ht="44.25">
      <c r="A170" s="409">
        <v>6</v>
      </c>
      <c r="B170" s="232" t="s">
        <v>84</v>
      </c>
      <c r="C170" s="404" t="s">
        <v>89</v>
      </c>
      <c r="D170" s="179">
        <v>12.6</v>
      </c>
      <c r="E170" s="27"/>
      <c r="F170" s="27"/>
      <c r="G170" s="176">
        <v>6</v>
      </c>
      <c r="H170" s="232" t="s">
        <v>116</v>
      </c>
      <c r="I170" s="404" t="s">
        <v>89</v>
      </c>
      <c r="J170" s="179">
        <v>12.3</v>
      </c>
    </row>
    <row r="171" spans="1:7" ht="42" customHeight="1">
      <c r="A171" s="32"/>
      <c r="B171" s="449"/>
      <c r="C171" s="450"/>
      <c r="D171" s="106"/>
      <c r="E171" s="27"/>
      <c r="F171" s="27"/>
      <c r="G171" s="36"/>
    </row>
    <row r="172" spans="1:10" ht="44.25">
      <c r="A172" s="409">
        <v>7</v>
      </c>
      <c r="B172" s="232" t="s">
        <v>86</v>
      </c>
      <c r="C172" s="448" t="s">
        <v>37</v>
      </c>
      <c r="D172" s="179">
        <v>11.9</v>
      </c>
      <c r="E172" s="27"/>
      <c r="F172" s="27"/>
      <c r="G172" s="176">
        <v>7</v>
      </c>
      <c r="H172" s="232" t="s">
        <v>86</v>
      </c>
      <c r="I172" s="452" t="s">
        <v>37</v>
      </c>
      <c r="J172" s="313">
        <v>11.8</v>
      </c>
    </row>
    <row r="173" spans="1:11" ht="44.25">
      <c r="A173" s="409"/>
      <c r="B173" s="451"/>
      <c r="C173" s="450"/>
      <c r="D173" s="106"/>
      <c r="E173" s="27"/>
      <c r="F173" s="27"/>
      <c r="G173" s="176"/>
      <c r="K173" s="113"/>
    </row>
    <row r="174" spans="1:7" ht="44.25">
      <c r="A174" s="409">
        <v>8</v>
      </c>
      <c r="B174" s="407" t="s">
        <v>118</v>
      </c>
      <c r="C174" s="404" t="s">
        <v>94</v>
      </c>
      <c r="D174" s="179">
        <v>11.3</v>
      </c>
      <c r="G174" s="176">
        <v>8</v>
      </c>
    </row>
    <row r="175" spans="1:3" ht="12.75">
      <c r="A175" s="1"/>
      <c r="B175" s="1"/>
      <c r="C175" s="1"/>
    </row>
    <row r="178" spans="2:8" ht="45">
      <c r="B178" s="247" t="s">
        <v>2</v>
      </c>
      <c r="C178" s="233"/>
      <c r="D178" s="233"/>
      <c r="E178" s="233"/>
      <c r="F178" s="233"/>
      <c r="G178" s="233"/>
      <c r="H178" s="248" t="s">
        <v>147</v>
      </c>
    </row>
    <row r="183" spans="1:10" ht="12.75">
      <c r="A183" s="1"/>
      <c r="I183" s="1"/>
      <c r="J183" s="1"/>
    </row>
    <row r="184" spans="1:10" ht="45">
      <c r="A184" s="1"/>
      <c r="B184" s="314" t="s">
        <v>3</v>
      </c>
      <c r="C184" s="314"/>
      <c r="D184" s="314"/>
      <c r="E184" s="314"/>
      <c r="F184" s="314"/>
      <c r="G184" s="314"/>
      <c r="H184" s="315" t="s">
        <v>126</v>
      </c>
      <c r="I184" s="1"/>
      <c r="J184" s="1"/>
    </row>
    <row r="185" spans="1:10" ht="12.75">
      <c r="A185" s="1"/>
      <c r="I185" s="1"/>
      <c r="J185" s="1"/>
    </row>
    <row r="186" spans="1:10" ht="12.75">
      <c r="A186" s="1"/>
      <c r="I186" s="1"/>
      <c r="J186" s="1"/>
    </row>
    <row r="187" spans="1:10" ht="12.75">
      <c r="A187" s="1"/>
      <c r="I187" s="1"/>
      <c r="J187" s="1"/>
    </row>
    <row r="189" spans="2:8" ht="23.25">
      <c r="B189" s="52"/>
      <c r="C189" s="3"/>
      <c r="D189" s="3"/>
      <c r="E189" s="3"/>
      <c r="F189" s="3"/>
      <c r="H189" s="94"/>
    </row>
    <row r="190" spans="1:11" ht="12.75" customHeight="1">
      <c r="A190" s="1"/>
      <c r="I190" s="1"/>
      <c r="J190" s="1"/>
      <c r="K190" s="1"/>
    </row>
    <row r="191" spans="1:11" ht="20.25" customHeight="1">
      <c r="A191" s="153"/>
      <c r="I191" s="153"/>
      <c r="J191" s="153"/>
      <c r="K191" s="153"/>
    </row>
    <row r="192" spans="1:11" ht="27.75">
      <c r="A192" s="132"/>
      <c r="I192" s="132"/>
      <c r="J192" s="132"/>
      <c r="K192" s="132"/>
    </row>
    <row r="193" spans="1:11" ht="27.75">
      <c r="A193" s="132"/>
      <c r="I193" s="132"/>
      <c r="J193" s="132"/>
      <c r="K193" s="132"/>
    </row>
    <row r="194" spans="1:11" ht="1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21.75" customHeight="1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1"/>
    </row>
    <row r="196" spans="1:11" ht="20.25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1"/>
    </row>
    <row r="197" spans="1:17" ht="23.25">
      <c r="A197" s="154"/>
      <c r="B197" s="154"/>
      <c r="C197" s="154"/>
      <c r="D197" s="154"/>
      <c r="E197" s="65"/>
      <c r="F197" s="65"/>
      <c r="G197" s="154"/>
      <c r="H197" s="154"/>
      <c r="I197" s="154"/>
      <c r="J197" s="154"/>
      <c r="Q197" s="3"/>
    </row>
    <row r="198" spans="1:10" ht="20.25">
      <c r="A198" s="60"/>
      <c r="B198" s="155"/>
      <c r="C198" s="156"/>
      <c r="D198" s="155"/>
      <c r="E198" s="65"/>
      <c r="F198" s="65"/>
      <c r="G198" s="60"/>
      <c r="H198" s="60"/>
      <c r="I198" s="157"/>
      <c r="J198" s="60"/>
    </row>
    <row r="199" spans="2:11" ht="20.25">
      <c r="B199" s="27"/>
      <c r="C199" s="27"/>
      <c r="D199" s="27"/>
      <c r="E199" s="27"/>
      <c r="F199" s="27"/>
      <c r="H199" s="27"/>
      <c r="I199" s="27"/>
      <c r="J199" s="27"/>
      <c r="K199" s="14"/>
    </row>
    <row r="200" spans="1:11" ht="20.25">
      <c r="A200" s="36"/>
      <c r="B200" s="27"/>
      <c r="C200" s="27"/>
      <c r="D200" s="27"/>
      <c r="E200" s="27"/>
      <c r="F200" s="27"/>
      <c r="G200" s="36"/>
      <c r="H200" s="27"/>
      <c r="I200" s="27"/>
      <c r="J200" s="27"/>
      <c r="K200" s="14"/>
    </row>
    <row r="201" spans="2:17" ht="23.25">
      <c r="B201" s="27"/>
      <c r="C201" s="27"/>
      <c r="D201" s="27"/>
      <c r="E201" s="27"/>
      <c r="F201" s="27"/>
      <c r="H201" s="27"/>
      <c r="I201" s="27"/>
      <c r="J201" s="27"/>
      <c r="K201" s="14"/>
      <c r="Q201" s="3"/>
    </row>
    <row r="202" spans="1:17" ht="23.25">
      <c r="A202" s="36"/>
      <c r="B202" s="27"/>
      <c r="C202" s="27"/>
      <c r="D202" s="27"/>
      <c r="E202" s="27"/>
      <c r="F202" s="27"/>
      <c r="G202" s="36"/>
      <c r="H202" s="27"/>
      <c r="I202" s="27"/>
      <c r="J202" s="27"/>
      <c r="K202" s="14"/>
      <c r="Q202" s="72"/>
    </row>
    <row r="203" spans="2:11" ht="20.25">
      <c r="B203" s="27"/>
      <c r="C203" s="27"/>
      <c r="D203" s="27"/>
      <c r="E203" s="27"/>
      <c r="F203" s="27"/>
      <c r="H203" s="27"/>
      <c r="I203" s="27"/>
      <c r="J203" s="27"/>
      <c r="K203" s="14"/>
    </row>
    <row r="204" spans="1:11" ht="20.25">
      <c r="A204" s="36"/>
      <c r="B204" s="27"/>
      <c r="C204" s="27"/>
      <c r="D204" s="27"/>
      <c r="E204" s="27"/>
      <c r="F204" s="27"/>
      <c r="G204" s="36"/>
      <c r="H204" s="27"/>
      <c r="I204" s="27"/>
      <c r="J204" s="27"/>
      <c r="K204" s="14"/>
    </row>
    <row r="205" spans="2:11" ht="20.25">
      <c r="B205" s="27"/>
      <c r="C205" s="27"/>
      <c r="D205" s="27"/>
      <c r="E205" s="27"/>
      <c r="F205" s="27"/>
      <c r="H205" s="27"/>
      <c r="I205" s="27"/>
      <c r="J205" s="27"/>
      <c r="K205" s="14"/>
    </row>
    <row r="206" spans="1:11" ht="20.25">
      <c r="A206" s="36"/>
      <c r="B206" s="27"/>
      <c r="C206" s="27"/>
      <c r="D206" s="27"/>
      <c r="E206" s="27"/>
      <c r="F206" s="27"/>
      <c r="G206" s="36"/>
      <c r="H206" s="27"/>
      <c r="I206" s="27"/>
      <c r="J206" s="27"/>
      <c r="K206" s="14"/>
    </row>
    <row r="207" spans="1:11" ht="20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14"/>
    </row>
    <row r="208" spans="1:11" ht="20.25">
      <c r="A208" s="36"/>
      <c r="E208" s="27"/>
      <c r="F208" s="27"/>
      <c r="G208" s="36"/>
      <c r="K208" s="14"/>
    </row>
    <row r="209" spans="1:11" ht="20.2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14"/>
    </row>
    <row r="210" spans="1:11" ht="20.25">
      <c r="A210" s="36"/>
      <c r="E210" s="27"/>
      <c r="F210" s="27"/>
      <c r="G210" s="36"/>
      <c r="K210" s="14"/>
    </row>
    <row r="211" spans="1:11" ht="20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14"/>
    </row>
    <row r="212" spans="1:11" ht="20.25">
      <c r="A212" s="36"/>
      <c r="E212" s="27"/>
      <c r="F212" s="27"/>
      <c r="G212" s="36"/>
      <c r="K212" s="14"/>
    </row>
    <row r="213" spans="1:11" ht="20.2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14"/>
    </row>
    <row r="214" spans="1:11" ht="20.25">
      <c r="A214" s="32"/>
      <c r="B214" s="1"/>
      <c r="C214" s="1"/>
      <c r="D214" s="1"/>
      <c r="E214" s="27"/>
      <c r="F214" s="27"/>
      <c r="G214" s="32"/>
      <c r="H214" s="1"/>
      <c r="I214" s="1"/>
      <c r="J214" s="1"/>
      <c r="K214" s="14"/>
    </row>
    <row r="215" spans="1:11" ht="1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4"/>
    </row>
    <row r="216" spans="1:11" ht="1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4"/>
    </row>
    <row r="217" spans="1:11" ht="20.25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14"/>
    </row>
    <row r="218" spans="1:11" ht="20.25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14"/>
    </row>
    <row r="219" spans="1:11" ht="20.25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14"/>
    </row>
    <row r="220" spans="1:11" ht="20.25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14"/>
    </row>
    <row r="221" spans="1:11" ht="20.25">
      <c r="A221" s="1"/>
      <c r="B221" s="1"/>
      <c r="C221" s="1"/>
      <c r="D221" s="1"/>
      <c r="E221" s="65"/>
      <c r="F221" s="65"/>
      <c r="G221" s="1"/>
      <c r="H221" s="1"/>
      <c r="I221" s="1"/>
      <c r="J221" s="1"/>
      <c r="K221" s="14"/>
    </row>
    <row r="222" spans="1:11" ht="20.25">
      <c r="A222" s="1"/>
      <c r="B222" s="1"/>
      <c r="C222" s="1"/>
      <c r="D222" s="1"/>
      <c r="E222" s="65"/>
      <c r="F222" s="65"/>
      <c r="G222" s="1"/>
      <c r="H222" s="1"/>
      <c r="I222" s="1"/>
      <c r="J222" s="1"/>
      <c r="K222" s="14"/>
    </row>
    <row r="223" spans="1:11" ht="20.25">
      <c r="A223" s="154"/>
      <c r="B223" s="154"/>
      <c r="C223" s="154"/>
      <c r="D223" s="154"/>
      <c r="E223" s="65"/>
      <c r="F223" s="65"/>
      <c r="G223" s="154"/>
      <c r="H223" s="154"/>
      <c r="I223" s="154"/>
      <c r="J223" s="154"/>
      <c r="K223" s="14"/>
    </row>
    <row r="224" spans="1:11" ht="20.25">
      <c r="A224" s="60"/>
      <c r="B224" s="60"/>
      <c r="C224" s="157"/>
      <c r="D224" s="60"/>
      <c r="E224" s="65"/>
      <c r="F224" s="65"/>
      <c r="G224" s="60"/>
      <c r="H224" s="60"/>
      <c r="I224" s="157"/>
      <c r="J224" s="60"/>
      <c r="K224" s="14"/>
    </row>
    <row r="225" spans="1:11" ht="20.25">
      <c r="A225" s="1"/>
      <c r="B225" s="65"/>
      <c r="C225" s="65"/>
      <c r="D225" s="65"/>
      <c r="E225" s="65"/>
      <c r="F225" s="65"/>
      <c r="G225" s="1"/>
      <c r="H225" s="65"/>
      <c r="I225" s="65"/>
      <c r="J225" s="65"/>
      <c r="K225" s="14"/>
    </row>
    <row r="226" spans="1:11" ht="20.25">
      <c r="A226" s="32"/>
      <c r="B226" s="65"/>
      <c r="C226" s="65"/>
      <c r="D226" s="65"/>
      <c r="E226" s="65"/>
      <c r="F226" s="65"/>
      <c r="G226" s="32"/>
      <c r="H226" s="65"/>
      <c r="I226" s="65"/>
      <c r="J226" s="65"/>
      <c r="K226" s="14"/>
    </row>
    <row r="227" spans="1:11" ht="20.25">
      <c r="A227" s="1"/>
      <c r="B227" s="65"/>
      <c r="C227" s="65"/>
      <c r="D227" s="65"/>
      <c r="E227" s="65"/>
      <c r="F227" s="65"/>
      <c r="G227" s="1"/>
      <c r="H227" s="65"/>
      <c r="I227" s="65"/>
      <c r="J227" s="65"/>
      <c r="K227" s="14"/>
    </row>
    <row r="228" spans="1:11" ht="20.25">
      <c r="A228" s="32"/>
      <c r="B228" s="65"/>
      <c r="C228" s="65"/>
      <c r="D228" s="65"/>
      <c r="E228" s="65"/>
      <c r="F228" s="65"/>
      <c r="G228" s="32"/>
      <c r="H228" s="65"/>
      <c r="I228" s="65"/>
      <c r="J228" s="65"/>
      <c r="K228" s="14"/>
    </row>
    <row r="229" spans="1:11" ht="20.25">
      <c r="A229" s="1"/>
      <c r="B229" s="65"/>
      <c r="C229" s="65"/>
      <c r="D229" s="65"/>
      <c r="E229" s="65"/>
      <c r="F229" s="65"/>
      <c r="G229" s="1"/>
      <c r="H229" s="65"/>
      <c r="I229" s="65"/>
      <c r="J229" s="65"/>
      <c r="K229" s="14"/>
    </row>
    <row r="230" spans="1:11" ht="20.25">
      <c r="A230" s="32"/>
      <c r="B230" s="65"/>
      <c r="C230" s="65"/>
      <c r="D230" s="65"/>
      <c r="E230" s="65"/>
      <c r="F230" s="65"/>
      <c r="G230" s="32"/>
      <c r="H230" s="65"/>
      <c r="I230" s="65"/>
      <c r="J230" s="65"/>
      <c r="K230" s="14"/>
    </row>
    <row r="231" spans="1:11" ht="20.25">
      <c r="A231" s="1"/>
      <c r="B231" s="65"/>
      <c r="C231" s="65"/>
      <c r="D231" s="65"/>
      <c r="E231" s="65"/>
      <c r="F231" s="65"/>
      <c r="G231" s="1"/>
      <c r="H231" s="65"/>
      <c r="I231" s="65"/>
      <c r="J231" s="65"/>
      <c r="K231" s="14"/>
    </row>
    <row r="232" spans="1:11" ht="20.25">
      <c r="A232" s="32"/>
      <c r="B232" s="65"/>
      <c r="C232" s="65"/>
      <c r="D232" s="65"/>
      <c r="E232" s="65"/>
      <c r="F232" s="65"/>
      <c r="G232" s="32"/>
      <c r="H232" s="65"/>
      <c r="I232" s="65"/>
      <c r="J232" s="65"/>
      <c r="K232" s="14"/>
    </row>
    <row r="233" spans="1:11" ht="20.25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14"/>
    </row>
    <row r="234" spans="1:11" ht="20.25">
      <c r="A234" s="32"/>
      <c r="B234" s="1"/>
      <c r="C234" s="1"/>
      <c r="D234" s="1"/>
      <c r="E234" s="65"/>
      <c r="F234" s="65"/>
      <c r="G234" s="32"/>
      <c r="H234" s="1"/>
      <c r="I234" s="1"/>
      <c r="J234" s="1"/>
      <c r="K234" s="14"/>
    </row>
    <row r="235" spans="1:11" ht="20.25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14"/>
    </row>
    <row r="236" spans="1:11" ht="20.25">
      <c r="A236" s="32"/>
      <c r="B236" s="1"/>
      <c r="C236" s="1"/>
      <c r="D236" s="1"/>
      <c r="E236" s="65"/>
      <c r="F236" s="65"/>
      <c r="G236" s="32"/>
      <c r="H236" s="1"/>
      <c r="I236" s="1"/>
      <c r="J236" s="1"/>
      <c r="K236" s="14"/>
    </row>
    <row r="237" spans="1:11" ht="20.25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14"/>
    </row>
    <row r="238" spans="1:19" ht="18.75" customHeight="1">
      <c r="A238" s="32"/>
      <c r="B238" s="1"/>
      <c r="C238" s="1"/>
      <c r="D238" s="1"/>
      <c r="E238" s="65"/>
      <c r="F238" s="65"/>
      <c r="G238" s="32"/>
      <c r="H238" s="1"/>
      <c r="I238" s="1"/>
      <c r="J238" s="1"/>
      <c r="K238" s="14"/>
      <c r="L238" s="14"/>
      <c r="M238" s="14"/>
      <c r="N238" s="14"/>
      <c r="O238" s="14"/>
      <c r="P238" s="14"/>
      <c r="Q238" s="14"/>
      <c r="R238" s="14"/>
      <c r="S238" s="14"/>
    </row>
    <row r="239" spans="1:19" ht="19.5" customHeight="1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14"/>
      <c r="L239" s="14"/>
      <c r="M239" s="14"/>
      <c r="N239" s="14"/>
      <c r="O239" s="14"/>
      <c r="P239" s="14"/>
      <c r="Q239" s="14"/>
      <c r="R239" s="14"/>
      <c r="S239" s="14"/>
    </row>
    <row r="240" spans="1:10" ht="20.25">
      <c r="A240" s="32"/>
      <c r="B240" s="1"/>
      <c r="C240" s="1"/>
      <c r="D240" s="1"/>
      <c r="E240" s="65"/>
      <c r="F240" s="65"/>
      <c r="G240" s="32"/>
      <c r="H240" s="1"/>
      <c r="I240" s="1"/>
      <c r="J240" s="1"/>
    </row>
    <row r="241" spans="1:10" ht="20.25">
      <c r="A241" s="65"/>
      <c r="B241" s="65"/>
      <c r="C241" s="65"/>
      <c r="D241" s="65"/>
      <c r="E241" s="65"/>
      <c r="F241" s="65"/>
      <c r="G241" s="65"/>
      <c r="H241" s="65"/>
      <c r="I241" s="65"/>
      <c r="J241" s="65"/>
    </row>
    <row r="242" spans="1:10" ht="20.25">
      <c r="A242" s="65"/>
      <c r="B242" s="65"/>
      <c r="C242" s="65"/>
      <c r="D242" s="65"/>
      <c r="E242" s="65"/>
      <c r="F242" s="65"/>
      <c r="G242" s="65"/>
      <c r="H242" s="65"/>
      <c r="I242" s="65"/>
      <c r="J242" s="65"/>
    </row>
    <row r="243" spans="1:10" ht="20.25">
      <c r="A243" s="1"/>
      <c r="B243" s="1"/>
      <c r="C243" s="1"/>
      <c r="D243" s="1"/>
      <c r="E243" s="65"/>
      <c r="F243" s="65"/>
      <c r="G243" s="1"/>
      <c r="H243" s="1"/>
      <c r="I243" s="1"/>
      <c r="J243" s="1"/>
    </row>
    <row r="244" spans="1:19" ht="20.25">
      <c r="A244" s="1"/>
      <c r="B244" s="1"/>
      <c r="C244" s="1"/>
      <c r="D244" s="1"/>
      <c r="E244" s="65"/>
      <c r="F244" s="65"/>
      <c r="G244" s="1"/>
      <c r="H244" s="1"/>
      <c r="I244" s="1"/>
      <c r="J244" s="1"/>
      <c r="L244" s="14"/>
      <c r="M244" s="14"/>
      <c r="N244" s="14"/>
      <c r="O244" s="14"/>
      <c r="P244" s="14"/>
      <c r="Q244" s="14"/>
      <c r="R244" s="14"/>
      <c r="S244" s="14"/>
    </row>
    <row r="245" spans="1:10" ht="20.25">
      <c r="A245" s="1"/>
      <c r="B245" s="1"/>
      <c r="C245" s="1"/>
      <c r="D245" s="1"/>
      <c r="E245" s="65"/>
      <c r="F245" s="65"/>
      <c r="G245" s="1"/>
      <c r="H245" s="1"/>
      <c r="I245" s="1"/>
      <c r="J245" s="1"/>
    </row>
    <row r="246" spans="1:10" ht="20.25">
      <c r="A246" s="1"/>
      <c r="B246" s="1"/>
      <c r="C246" s="1"/>
      <c r="D246" s="1"/>
      <c r="E246" s="65"/>
      <c r="F246" s="65"/>
      <c r="G246" s="1"/>
      <c r="H246" s="1"/>
      <c r="I246" s="1"/>
      <c r="J246" s="1"/>
    </row>
    <row r="247" spans="1:10" ht="12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2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1" ht="18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4"/>
    </row>
    <row r="250" spans="1:11" ht="20.25">
      <c r="A250" s="154"/>
      <c r="B250" s="154"/>
      <c r="C250" s="154"/>
      <c r="D250" s="154"/>
      <c r="E250" s="65"/>
      <c r="F250" s="65"/>
      <c r="G250" s="154"/>
      <c r="H250" s="154"/>
      <c r="I250" s="154"/>
      <c r="J250" s="154"/>
      <c r="K250" s="14"/>
    </row>
    <row r="251" spans="1:11" ht="20.25">
      <c r="A251" s="60"/>
      <c r="B251" s="60"/>
      <c r="C251" s="157"/>
      <c r="D251" s="60"/>
      <c r="E251" s="65"/>
      <c r="F251" s="65"/>
      <c r="G251" s="60"/>
      <c r="H251" s="60"/>
      <c r="I251" s="157"/>
      <c r="J251" s="60"/>
      <c r="K251" s="14"/>
    </row>
    <row r="252" spans="1:11" ht="20.25">
      <c r="A252" s="1"/>
      <c r="B252" s="65"/>
      <c r="C252" s="65"/>
      <c r="D252" s="65"/>
      <c r="E252" s="65"/>
      <c r="F252" s="65"/>
      <c r="G252" s="1"/>
      <c r="H252" s="65"/>
      <c r="I252" s="65"/>
      <c r="J252" s="65"/>
      <c r="K252" s="14"/>
    </row>
    <row r="253" spans="1:11" ht="20.25">
      <c r="A253" s="32"/>
      <c r="B253" s="65"/>
      <c r="C253" s="65"/>
      <c r="D253" s="65"/>
      <c r="E253" s="65"/>
      <c r="F253" s="65"/>
      <c r="G253" s="32"/>
      <c r="H253" s="65"/>
      <c r="I253" s="65"/>
      <c r="J253" s="65"/>
      <c r="K253" s="14"/>
    </row>
    <row r="254" spans="1:11" ht="20.25">
      <c r="A254" s="1"/>
      <c r="B254" s="65"/>
      <c r="C254" s="65"/>
      <c r="D254" s="65"/>
      <c r="E254" s="65"/>
      <c r="F254" s="65"/>
      <c r="G254" s="1"/>
      <c r="H254" s="65"/>
      <c r="I254" s="65"/>
      <c r="J254" s="65"/>
      <c r="K254" s="14"/>
    </row>
    <row r="255" spans="1:11" ht="20.25">
      <c r="A255" s="32"/>
      <c r="B255" s="65"/>
      <c r="C255" s="65"/>
      <c r="D255" s="65"/>
      <c r="E255" s="65"/>
      <c r="F255" s="65"/>
      <c r="G255" s="32"/>
      <c r="H255" s="65"/>
      <c r="I255" s="65"/>
      <c r="J255" s="65"/>
      <c r="K255" s="14"/>
    </row>
    <row r="256" spans="1:11" ht="20.25">
      <c r="A256" s="1"/>
      <c r="B256" s="65"/>
      <c r="C256" s="65"/>
      <c r="D256" s="65"/>
      <c r="E256" s="65"/>
      <c r="F256" s="65"/>
      <c r="G256" s="1"/>
      <c r="H256" s="65"/>
      <c r="I256" s="65"/>
      <c r="J256" s="65"/>
      <c r="K256" s="14"/>
    </row>
    <row r="257" spans="1:11" ht="20.25">
      <c r="A257" s="32"/>
      <c r="B257" s="65"/>
      <c r="C257" s="65"/>
      <c r="D257" s="65"/>
      <c r="E257" s="65"/>
      <c r="F257" s="65"/>
      <c r="G257" s="32"/>
      <c r="H257" s="65"/>
      <c r="I257" s="65"/>
      <c r="J257" s="65"/>
      <c r="K257" s="14"/>
    </row>
    <row r="258" spans="1:11" ht="20.25">
      <c r="A258" s="1"/>
      <c r="B258" s="65"/>
      <c r="C258" s="65"/>
      <c r="D258" s="65"/>
      <c r="E258" s="65"/>
      <c r="F258" s="65"/>
      <c r="G258" s="1"/>
      <c r="H258" s="65"/>
      <c r="I258" s="65"/>
      <c r="J258" s="65"/>
      <c r="K258" s="14"/>
    </row>
    <row r="259" spans="1:11" ht="20.25">
      <c r="A259" s="32"/>
      <c r="B259" s="65"/>
      <c r="C259" s="65"/>
      <c r="D259" s="65"/>
      <c r="E259" s="65"/>
      <c r="F259" s="65"/>
      <c r="G259" s="32"/>
      <c r="H259" s="65"/>
      <c r="I259" s="65"/>
      <c r="J259" s="65"/>
      <c r="K259" s="14"/>
    </row>
    <row r="260" spans="1:11" ht="20.25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14"/>
    </row>
    <row r="261" spans="1:11" ht="20.25">
      <c r="A261" s="32"/>
      <c r="B261" s="1"/>
      <c r="C261" s="1"/>
      <c r="D261" s="1"/>
      <c r="E261" s="65"/>
      <c r="F261" s="65"/>
      <c r="G261" s="32"/>
      <c r="H261" s="1"/>
      <c r="I261" s="1"/>
      <c r="J261" s="1"/>
      <c r="K261" s="14"/>
    </row>
    <row r="262" spans="1:11" ht="20.25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14"/>
    </row>
    <row r="263" spans="1:11" ht="20.25">
      <c r="A263" s="32"/>
      <c r="B263" s="1"/>
      <c r="C263" s="1"/>
      <c r="D263" s="1"/>
      <c r="E263" s="65"/>
      <c r="F263" s="65"/>
      <c r="G263" s="32"/>
      <c r="H263" s="1"/>
      <c r="I263" s="1"/>
      <c r="J263" s="1"/>
      <c r="K263" s="14"/>
    </row>
    <row r="264" spans="1:11" ht="20.25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14"/>
    </row>
    <row r="265" spans="1:11" ht="20.25">
      <c r="A265" s="32"/>
      <c r="B265" s="1"/>
      <c r="C265" s="1"/>
      <c r="D265" s="1"/>
      <c r="E265" s="65"/>
      <c r="F265" s="65"/>
      <c r="G265" s="32"/>
      <c r="H265" s="1"/>
      <c r="I265" s="1"/>
      <c r="J265" s="1"/>
      <c r="K265" s="14"/>
    </row>
    <row r="266" spans="1:11" ht="20.25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14"/>
    </row>
    <row r="267" spans="1:11" ht="20.25">
      <c r="A267" s="32"/>
      <c r="B267" s="1"/>
      <c r="C267" s="1"/>
      <c r="D267" s="1"/>
      <c r="E267" s="65"/>
      <c r="F267" s="65"/>
      <c r="G267" s="32"/>
      <c r="H267" s="1"/>
      <c r="I267" s="1"/>
      <c r="J267" s="1"/>
      <c r="K267" s="14"/>
    </row>
    <row r="268" spans="1:11" ht="12.75">
      <c r="A268" s="158"/>
      <c r="B268" s="117"/>
      <c r="C268" s="114"/>
      <c r="D268" s="159"/>
      <c r="E268" s="112"/>
      <c r="F268" s="112"/>
      <c r="G268" s="115"/>
      <c r="H268" s="117"/>
      <c r="I268" s="114"/>
      <c r="J268" s="118"/>
      <c r="K268" s="113"/>
    </row>
    <row r="269" spans="1:11" ht="20.25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27"/>
    </row>
    <row r="270" spans="1:11" ht="20.25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27"/>
    </row>
    <row r="271" spans="1:10" ht="12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2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2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13"/>
    </row>
    <row r="275" spans="1:1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13"/>
    </row>
    <row r="276" spans="1:1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13"/>
    </row>
    <row r="277" spans="1:1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13"/>
    </row>
    <row r="278" spans="1:1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13"/>
    </row>
    <row r="279" spans="1:1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13"/>
    </row>
    <row r="280" spans="1:11" ht="23.25">
      <c r="A280" s="69"/>
      <c r="B280" s="89"/>
      <c r="C280" s="90"/>
      <c r="D280" s="70"/>
      <c r="E280" s="112"/>
      <c r="F280" s="112"/>
      <c r="G280" s="69"/>
      <c r="H280" s="89"/>
      <c r="I280" s="90"/>
      <c r="J280" s="70"/>
      <c r="K280" s="113"/>
    </row>
    <row r="281" spans="1:11" ht="23.25" customHeight="1">
      <c r="A281" s="69"/>
      <c r="B281" s="89"/>
      <c r="C281" s="90"/>
      <c r="D281" s="70"/>
      <c r="E281" s="72"/>
      <c r="F281" s="72"/>
      <c r="G281" s="69"/>
      <c r="H281" s="89"/>
      <c r="I281" s="90"/>
      <c r="J281" s="70"/>
      <c r="K281" s="3"/>
    </row>
    <row r="282" spans="1:11" ht="23.25" customHeight="1">
      <c r="A282" s="69"/>
      <c r="B282" s="81"/>
      <c r="C282" s="90"/>
      <c r="D282" s="70"/>
      <c r="E282" s="72"/>
      <c r="F282" s="72"/>
      <c r="G282" s="69"/>
      <c r="H282" s="89"/>
      <c r="I282" s="90"/>
      <c r="J282" s="70"/>
      <c r="K282" s="3"/>
    </row>
    <row r="283" spans="1:11" ht="23.25" customHeight="1">
      <c r="A283" s="69"/>
      <c r="B283" s="89"/>
      <c r="C283" s="90"/>
      <c r="D283" s="70"/>
      <c r="E283" s="72"/>
      <c r="F283" s="160"/>
      <c r="G283" s="69"/>
      <c r="H283" s="89"/>
      <c r="I283" s="90"/>
      <c r="J283" s="70"/>
      <c r="K283" s="3"/>
    </row>
    <row r="284" spans="1:11" ht="23.25" customHeight="1">
      <c r="A284" s="69"/>
      <c r="B284" s="89"/>
      <c r="C284" s="90"/>
      <c r="D284" s="70"/>
      <c r="E284" s="72"/>
      <c r="F284" s="160"/>
      <c r="G284" s="69"/>
      <c r="H284" s="89"/>
      <c r="I284" s="69"/>
      <c r="J284" s="70"/>
      <c r="K284" s="3"/>
    </row>
    <row r="285" spans="1:11" ht="23.25" customHeight="1">
      <c r="A285" s="69"/>
      <c r="B285" s="89"/>
      <c r="C285" s="90"/>
      <c r="D285" s="70"/>
      <c r="E285" s="72"/>
      <c r="F285" s="72"/>
      <c r="G285" s="69"/>
      <c r="H285" s="81"/>
      <c r="I285" s="90"/>
      <c r="J285" s="70"/>
      <c r="K285" s="3"/>
    </row>
    <row r="286" spans="1:11" ht="22.5" customHeight="1">
      <c r="A286" s="69"/>
      <c r="B286" s="89"/>
      <c r="C286" s="123"/>
      <c r="D286" s="70"/>
      <c r="E286" s="72"/>
      <c r="F286" s="72"/>
      <c r="G286" s="69"/>
      <c r="H286" s="89"/>
      <c r="I286" s="90"/>
      <c r="J286" s="70"/>
      <c r="K286" s="3"/>
    </row>
    <row r="287" spans="1:11" ht="22.5" customHeight="1">
      <c r="A287" s="69"/>
      <c r="B287" s="89"/>
      <c r="C287" s="90"/>
      <c r="D287" s="70"/>
      <c r="E287" s="72"/>
      <c r="F287" s="72"/>
      <c r="G287" s="69"/>
      <c r="H287" s="89"/>
      <c r="I287" s="123"/>
      <c r="J287" s="70"/>
      <c r="K287" s="3"/>
    </row>
    <row r="288" spans="1:11" ht="22.5" customHeight="1">
      <c r="A288" s="69"/>
      <c r="B288" s="89"/>
      <c r="C288" s="90"/>
      <c r="D288" s="70"/>
      <c r="E288" s="72"/>
      <c r="F288" s="72"/>
      <c r="G288" s="69"/>
      <c r="H288" s="89"/>
      <c r="I288" s="90"/>
      <c r="J288" s="70"/>
      <c r="K288" s="3"/>
    </row>
    <row r="289" spans="1:11" ht="22.5" customHeight="1">
      <c r="A289" s="69"/>
      <c r="B289" s="81"/>
      <c r="C289" s="90"/>
      <c r="D289" s="70"/>
      <c r="E289" s="72"/>
      <c r="F289" s="72"/>
      <c r="G289" s="69"/>
      <c r="H289" s="81"/>
      <c r="I289" s="90"/>
      <c r="J289" s="70"/>
      <c r="K289" s="3"/>
    </row>
    <row r="290" spans="1:11" ht="22.5" customHeight="1">
      <c r="A290" s="69"/>
      <c r="B290" s="89"/>
      <c r="C290" s="90"/>
      <c r="D290" s="70"/>
      <c r="E290" s="72"/>
      <c r="F290" s="72"/>
      <c r="G290" s="69"/>
      <c r="H290" s="89"/>
      <c r="I290" s="90"/>
      <c r="J290" s="70"/>
      <c r="K290" s="3"/>
    </row>
    <row r="291" spans="1:11" ht="22.5" customHeight="1">
      <c r="A291" s="69"/>
      <c r="B291" s="89"/>
      <c r="C291" s="123"/>
      <c r="D291" s="70"/>
      <c r="E291" s="72"/>
      <c r="F291" s="72"/>
      <c r="G291" s="69"/>
      <c r="H291" s="89"/>
      <c r="I291" s="90"/>
      <c r="J291" s="70"/>
      <c r="K291" s="3"/>
    </row>
    <row r="292" spans="1:11" ht="23.25" customHeight="1">
      <c r="A292" s="69"/>
      <c r="B292" s="81"/>
      <c r="C292" s="90"/>
      <c r="D292" s="70"/>
      <c r="E292" s="72"/>
      <c r="F292" s="72"/>
      <c r="G292" s="69"/>
      <c r="H292" s="89"/>
      <c r="I292" s="90"/>
      <c r="J292" s="70"/>
      <c r="K292" s="3"/>
    </row>
    <row r="293" spans="1:11" ht="23.25">
      <c r="A293" s="69"/>
      <c r="B293" s="89"/>
      <c r="C293" s="90"/>
      <c r="D293" s="70"/>
      <c r="E293" s="72"/>
      <c r="F293" s="72"/>
      <c r="G293" s="69"/>
      <c r="H293" s="89"/>
      <c r="I293" s="90"/>
      <c r="J293" s="70"/>
      <c r="K293" s="3"/>
    </row>
    <row r="294" spans="1:11" ht="23.25">
      <c r="A294" s="69"/>
      <c r="B294" s="103"/>
      <c r="C294" s="90"/>
      <c r="D294" s="70"/>
      <c r="E294" s="72"/>
      <c r="F294" s="72"/>
      <c r="G294" s="69"/>
      <c r="H294" s="89"/>
      <c r="I294" s="90"/>
      <c r="J294" s="70"/>
      <c r="K294" s="3"/>
    </row>
    <row r="295" spans="1:11" ht="23.25">
      <c r="A295" s="69"/>
      <c r="B295" s="121"/>
      <c r="C295" s="90"/>
      <c r="D295" s="70"/>
      <c r="E295" s="72"/>
      <c r="F295" s="72"/>
      <c r="G295" s="69"/>
      <c r="H295" s="89"/>
      <c r="I295" s="90"/>
      <c r="J295" s="70"/>
      <c r="K295" s="3"/>
    </row>
    <row r="296" spans="1:11" ht="23.25">
      <c r="A296" s="69"/>
      <c r="B296" s="81"/>
      <c r="C296" s="90"/>
      <c r="D296" s="70"/>
      <c r="E296" s="72"/>
      <c r="F296" s="72"/>
      <c r="G296" s="69"/>
      <c r="H296" s="81"/>
      <c r="I296" s="90"/>
      <c r="J296" s="70"/>
      <c r="K296" s="3"/>
    </row>
    <row r="297" spans="1:11" ht="23.25">
      <c r="A297" s="69"/>
      <c r="B297" s="89"/>
      <c r="C297" s="90"/>
      <c r="D297" s="70"/>
      <c r="E297" s="72"/>
      <c r="F297" s="72"/>
      <c r="G297" s="69"/>
      <c r="H297" s="89"/>
      <c r="I297" s="90"/>
      <c r="J297" s="70"/>
      <c r="K297" s="3"/>
    </row>
    <row r="298" spans="1:11" ht="23.25">
      <c r="A298" s="69"/>
      <c r="B298" s="81"/>
      <c r="C298" s="90"/>
      <c r="D298" s="70"/>
      <c r="E298" s="72"/>
      <c r="F298" s="72"/>
      <c r="G298" s="69"/>
      <c r="H298" s="89"/>
      <c r="I298" s="123"/>
      <c r="J298" s="70"/>
      <c r="K298" s="3"/>
    </row>
    <row r="299" spans="1:11" ht="23.25">
      <c r="A299" s="69"/>
      <c r="B299" s="89"/>
      <c r="C299" s="90"/>
      <c r="D299" s="70"/>
      <c r="E299" s="72"/>
      <c r="F299" s="72"/>
      <c r="G299" s="69"/>
      <c r="H299" s="89"/>
      <c r="I299" s="69"/>
      <c r="J299" s="70"/>
      <c r="K299" s="3"/>
    </row>
    <row r="300" spans="1:11" ht="23.25">
      <c r="A300" s="69"/>
      <c r="B300" s="121"/>
      <c r="C300" s="90"/>
      <c r="D300" s="70"/>
      <c r="E300" s="72"/>
      <c r="F300" s="72"/>
      <c r="G300" s="69"/>
      <c r="H300" s="89"/>
      <c r="I300" s="90"/>
      <c r="J300" s="70"/>
      <c r="K300" s="3"/>
    </row>
    <row r="301" spans="1:11" ht="23.25">
      <c r="A301" s="69"/>
      <c r="B301" s="89"/>
      <c r="C301" s="90"/>
      <c r="D301" s="70"/>
      <c r="E301" s="72"/>
      <c r="F301" s="72"/>
      <c r="G301" s="69"/>
      <c r="H301" s="81"/>
      <c r="I301" s="90"/>
      <c r="J301" s="70"/>
      <c r="K301" s="3"/>
    </row>
    <row r="302" spans="1:11" ht="23.25">
      <c r="A302" s="69"/>
      <c r="B302" s="81"/>
      <c r="C302" s="90"/>
      <c r="D302" s="70"/>
      <c r="E302" s="72"/>
      <c r="F302" s="72"/>
      <c r="G302" s="69"/>
      <c r="H302" s="89"/>
      <c r="I302" s="90"/>
      <c r="J302" s="70"/>
      <c r="K302" s="3"/>
    </row>
    <row r="303" spans="1:11" ht="23.25">
      <c r="A303" s="69"/>
      <c r="B303" s="81"/>
      <c r="C303" s="90"/>
      <c r="D303" s="70"/>
      <c r="E303" s="72"/>
      <c r="F303" s="72"/>
      <c r="G303" s="69"/>
      <c r="H303" s="103"/>
      <c r="I303" s="90"/>
      <c r="J303" s="70"/>
      <c r="K303" s="3"/>
    </row>
    <row r="304" spans="1:11" ht="23.25">
      <c r="A304" s="69"/>
      <c r="B304" s="89"/>
      <c r="C304" s="69"/>
      <c r="D304" s="70"/>
      <c r="E304" s="72"/>
      <c r="F304" s="72"/>
      <c r="G304" s="69"/>
      <c r="H304" s="81"/>
      <c r="I304" s="90"/>
      <c r="J304" s="70"/>
      <c r="K304" s="3"/>
    </row>
    <row r="305" spans="1:11" ht="23.25">
      <c r="A305" s="69"/>
      <c r="B305" s="89"/>
      <c r="C305" s="90"/>
      <c r="D305" s="70"/>
      <c r="E305" s="72"/>
      <c r="F305" s="72"/>
      <c r="G305" s="69"/>
      <c r="H305" s="89"/>
      <c r="I305" s="90"/>
      <c r="J305" s="70"/>
      <c r="K305" s="3"/>
    </row>
    <row r="306" spans="1:11" ht="23.25">
      <c r="A306" s="69"/>
      <c r="B306" s="89"/>
      <c r="C306" s="90"/>
      <c r="D306" s="70"/>
      <c r="E306" s="72"/>
      <c r="F306" s="72"/>
      <c r="G306" s="69"/>
      <c r="H306" s="89"/>
      <c r="I306" s="90"/>
      <c r="J306" s="70"/>
      <c r="K306" s="3"/>
    </row>
    <row r="307" spans="1:11" ht="23.25">
      <c r="A307" s="69"/>
      <c r="B307" s="81"/>
      <c r="C307" s="90"/>
      <c r="D307" s="70"/>
      <c r="E307" s="72"/>
      <c r="F307" s="72"/>
      <c r="G307" s="69"/>
      <c r="H307" s="89"/>
      <c r="I307" s="90"/>
      <c r="J307" s="70"/>
      <c r="K307" s="3"/>
    </row>
    <row r="308" spans="1:11" ht="23.25">
      <c r="A308" s="69"/>
      <c r="B308" s="81"/>
      <c r="C308" s="90"/>
      <c r="D308" s="70"/>
      <c r="E308" s="72"/>
      <c r="F308" s="72"/>
      <c r="G308" s="69"/>
      <c r="H308" s="89"/>
      <c r="I308" s="90"/>
      <c r="J308" s="70"/>
      <c r="K308" s="3"/>
    </row>
    <row r="309" spans="1:11" ht="23.25">
      <c r="A309" s="69"/>
      <c r="B309" s="81"/>
      <c r="C309" s="90"/>
      <c r="D309" s="70"/>
      <c r="E309" s="72"/>
      <c r="F309" s="72"/>
      <c r="G309" s="69"/>
      <c r="H309" s="81"/>
      <c r="I309" s="90"/>
      <c r="J309" s="70"/>
      <c r="K309" s="3"/>
    </row>
    <row r="310" spans="1:11" ht="23.25">
      <c r="A310" s="69"/>
      <c r="B310" s="121"/>
      <c r="C310" s="90"/>
      <c r="D310" s="70"/>
      <c r="E310" s="72"/>
      <c r="F310" s="72"/>
      <c r="G310" s="69"/>
      <c r="H310" s="121"/>
      <c r="I310" s="90"/>
      <c r="J310" s="70"/>
      <c r="K310" s="3"/>
    </row>
    <row r="311" spans="1:11" ht="23.25">
      <c r="A311" s="69"/>
      <c r="B311" s="81"/>
      <c r="C311" s="90"/>
      <c r="D311" s="70"/>
      <c r="E311" s="72"/>
      <c r="F311" s="72"/>
      <c r="G311" s="69"/>
      <c r="H311" s="81"/>
      <c r="I311" s="90"/>
      <c r="J311" s="70"/>
      <c r="K311" s="3"/>
    </row>
    <row r="312" spans="1:11" ht="23.25">
      <c r="A312" s="69"/>
      <c r="B312" s="81"/>
      <c r="C312" s="90"/>
      <c r="D312" s="70"/>
      <c r="E312" s="72"/>
      <c r="F312" s="72"/>
      <c r="G312" s="69"/>
      <c r="H312" s="81"/>
      <c r="I312" s="90"/>
      <c r="J312" s="70"/>
      <c r="K312" s="3"/>
    </row>
    <row r="313" spans="1:11" ht="23.25">
      <c r="A313" s="69"/>
      <c r="B313" s="89"/>
      <c r="C313" s="90"/>
      <c r="D313" s="70"/>
      <c r="E313" s="72"/>
      <c r="F313" s="72"/>
      <c r="G313" s="69"/>
      <c r="H313" s="120"/>
      <c r="I313" s="90"/>
      <c r="J313" s="70"/>
      <c r="K313" s="3"/>
    </row>
    <row r="314" spans="1:11" ht="23.25">
      <c r="A314" s="69"/>
      <c r="B314" s="121"/>
      <c r="C314" s="90"/>
      <c r="D314" s="70"/>
      <c r="E314" s="72"/>
      <c r="F314" s="72"/>
      <c r="G314" s="69"/>
      <c r="H314" s="89"/>
      <c r="I314" s="90"/>
      <c r="J314" s="70"/>
      <c r="K314" s="3"/>
    </row>
    <row r="315" spans="1:11" ht="23.25">
      <c r="A315" s="69"/>
      <c r="B315" s="81"/>
      <c r="C315" s="90"/>
      <c r="D315" s="70"/>
      <c r="E315" s="72"/>
      <c r="F315" s="72"/>
      <c r="G315" s="69"/>
      <c r="H315" s="121"/>
      <c r="I315" s="90"/>
      <c r="J315" s="70"/>
      <c r="K315" s="3"/>
    </row>
    <row r="316" spans="1:11" ht="23.25">
      <c r="A316" s="69"/>
      <c r="B316" s="121"/>
      <c r="C316" s="90"/>
      <c r="D316" s="70"/>
      <c r="E316" s="72"/>
      <c r="F316" s="72"/>
      <c r="G316" s="69"/>
      <c r="H316" s="81"/>
      <c r="I316" s="90"/>
      <c r="J316" s="70"/>
      <c r="K316" s="3"/>
    </row>
    <row r="317" spans="1:11" ht="23.25">
      <c r="A317" s="69"/>
      <c r="B317" s="81"/>
      <c r="C317" s="90"/>
      <c r="D317" s="70"/>
      <c r="E317" s="72"/>
      <c r="F317" s="72"/>
      <c r="G317" s="69"/>
      <c r="H317" s="81"/>
      <c r="I317" s="90"/>
      <c r="J317" s="70"/>
      <c r="K317" s="3"/>
    </row>
    <row r="318" spans="1:11" ht="23.25">
      <c r="A318" s="69"/>
      <c r="B318" s="81"/>
      <c r="C318" s="90"/>
      <c r="D318" s="70"/>
      <c r="E318" s="72"/>
      <c r="F318" s="72"/>
      <c r="G318" s="69"/>
      <c r="H318" s="121"/>
      <c r="I318" s="90"/>
      <c r="J318" s="70"/>
      <c r="K318" s="3"/>
    </row>
    <row r="319" spans="1:11" ht="23.25">
      <c r="A319" s="69"/>
      <c r="B319" s="89"/>
      <c r="C319" s="69"/>
      <c r="D319" s="70"/>
      <c r="E319" s="72"/>
      <c r="F319" s="72"/>
      <c r="G319" s="69"/>
      <c r="H319" s="81"/>
      <c r="I319" s="90"/>
      <c r="J319" s="70"/>
      <c r="K319" s="3"/>
    </row>
    <row r="320" spans="1:11" ht="23.25">
      <c r="A320" s="69"/>
      <c r="B320" s="120"/>
      <c r="C320" s="90"/>
      <c r="D320" s="70"/>
      <c r="E320" s="72"/>
      <c r="F320" s="72"/>
      <c r="G320" s="69"/>
      <c r="H320" s="81"/>
      <c r="I320" s="90"/>
      <c r="J320" s="70"/>
      <c r="K320" s="3"/>
    </row>
    <row r="321" spans="1:11" ht="23.25">
      <c r="A321" s="69"/>
      <c r="B321" s="121"/>
      <c r="C321" s="90"/>
      <c r="D321" s="70"/>
      <c r="E321" s="72"/>
      <c r="F321" s="72"/>
      <c r="G321" s="69"/>
      <c r="H321" s="81"/>
      <c r="I321" s="90"/>
      <c r="J321" s="70"/>
      <c r="K321" s="3"/>
    </row>
    <row r="322" spans="1:11" ht="23.25">
      <c r="A322" s="69"/>
      <c r="B322" s="81"/>
      <c r="C322" s="90"/>
      <c r="D322" s="70"/>
      <c r="E322" s="72"/>
      <c r="F322" s="72"/>
      <c r="G322" s="69"/>
      <c r="H322" s="81"/>
      <c r="I322" s="90"/>
      <c r="J322" s="70"/>
      <c r="K322" s="3"/>
    </row>
    <row r="323" spans="1:11" ht="23.25">
      <c r="A323" s="69"/>
      <c r="B323" s="81"/>
      <c r="C323" s="90"/>
      <c r="D323" s="70"/>
      <c r="E323" s="72"/>
      <c r="F323" s="72"/>
      <c r="G323" s="69"/>
      <c r="H323" s="81"/>
      <c r="I323" s="90"/>
      <c r="J323" s="70"/>
      <c r="K323" s="3"/>
    </row>
    <row r="324" spans="1:11" ht="23.25">
      <c r="A324" s="69"/>
      <c r="B324" s="81"/>
      <c r="C324" s="90"/>
      <c r="D324" s="70"/>
      <c r="E324" s="72"/>
      <c r="F324" s="72"/>
      <c r="G324" s="69"/>
      <c r="H324" s="81"/>
      <c r="I324" s="90"/>
      <c r="J324" s="70"/>
      <c r="K324" s="3"/>
    </row>
    <row r="325" spans="1:11" ht="23.25">
      <c r="A325" s="69"/>
      <c r="B325" s="81"/>
      <c r="C325" s="90"/>
      <c r="D325" s="70"/>
      <c r="E325" s="72"/>
      <c r="F325" s="72"/>
      <c r="G325" s="69"/>
      <c r="H325" s="81"/>
      <c r="I325" s="90"/>
      <c r="J325" s="70"/>
      <c r="K325" s="3"/>
    </row>
    <row r="326" spans="1:11" ht="23.25">
      <c r="A326" s="69"/>
      <c r="B326" s="81"/>
      <c r="C326" s="90"/>
      <c r="D326" s="70"/>
      <c r="E326" s="72"/>
      <c r="F326" s="72"/>
      <c r="G326" s="69"/>
      <c r="H326" s="81"/>
      <c r="I326" s="90"/>
      <c r="J326" s="70"/>
      <c r="K326" s="3"/>
    </row>
    <row r="327" spans="1:11" ht="23.25">
      <c r="A327" s="69"/>
      <c r="B327" s="121"/>
      <c r="C327" s="90"/>
      <c r="D327" s="70"/>
      <c r="E327" s="72"/>
      <c r="F327" s="72"/>
      <c r="G327" s="69"/>
      <c r="H327" s="81"/>
      <c r="I327" s="90"/>
      <c r="J327" s="70"/>
      <c r="K327" s="3"/>
    </row>
    <row r="328" spans="1:11" ht="23.25">
      <c r="A328" s="69"/>
      <c r="B328" s="81"/>
      <c r="C328" s="90"/>
      <c r="D328" s="70"/>
      <c r="E328" s="72"/>
      <c r="F328" s="72"/>
      <c r="G328" s="69"/>
      <c r="H328" s="121"/>
      <c r="I328" s="90"/>
      <c r="J328" s="70"/>
      <c r="K328" s="3"/>
    </row>
    <row r="329" spans="1:11" ht="23.25">
      <c r="A329" s="69"/>
      <c r="B329" s="89"/>
      <c r="C329" s="69"/>
      <c r="D329" s="70"/>
      <c r="E329" s="72"/>
      <c r="F329" s="72"/>
      <c r="G329" s="69"/>
      <c r="H329" s="121"/>
      <c r="I329" s="90"/>
      <c r="J329" s="70"/>
      <c r="K329" s="3"/>
    </row>
    <row r="330" spans="1:11" ht="23.25">
      <c r="A330" s="69"/>
      <c r="B330" s="89"/>
      <c r="C330" s="90"/>
      <c r="D330" s="70"/>
      <c r="E330" s="72"/>
      <c r="F330" s="72"/>
      <c r="G330" s="69"/>
      <c r="H330" s="81"/>
      <c r="I330" s="90"/>
      <c r="J330" s="70"/>
      <c r="K330" s="3"/>
    </row>
    <row r="331" spans="1:11" ht="23.25">
      <c r="A331" s="69"/>
      <c r="B331" s="89"/>
      <c r="C331" s="90"/>
      <c r="D331" s="70"/>
      <c r="E331" s="72"/>
      <c r="F331" s="72"/>
      <c r="G331" s="69"/>
      <c r="H331" s="81"/>
      <c r="I331" s="90"/>
      <c r="J331" s="70"/>
      <c r="K331" s="3"/>
    </row>
    <row r="332" spans="1:11" ht="23.25">
      <c r="A332" s="69"/>
      <c r="B332" s="89"/>
      <c r="C332" s="90"/>
      <c r="D332" s="70"/>
      <c r="E332" s="72"/>
      <c r="F332" s="72"/>
      <c r="G332" s="69"/>
      <c r="H332" s="121"/>
      <c r="I332" s="90"/>
      <c r="J332" s="70"/>
      <c r="K332" s="3"/>
    </row>
    <row r="333" spans="1:11" ht="23.25">
      <c r="A333" s="69"/>
      <c r="B333" s="89"/>
      <c r="C333" s="90"/>
      <c r="D333" s="70"/>
      <c r="E333" s="72"/>
      <c r="F333" s="72"/>
      <c r="G333" s="69"/>
      <c r="H333" s="121"/>
      <c r="I333" s="90"/>
      <c r="J333" s="70"/>
      <c r="K333" s="3"/>
    </row>
    <row r="334" spans="1:11" ht="23.25">
      <c r="A334" s="69"/>
      <c r="B334" s="89"/>
      <c r="C334" s="90"/>
      <c r="D334" s="70"/>
      <c r="E334" s="72"/>
      <c r="F334" s="72"/>
      <c r="G334" s="69"/>
      <c r="H334" s="89"/>
      <c r="I334" s="69"/>
      <c r="J334" s="70"/>
      <c r="K334" s="3"/>
    </row>
    <row r="335" spans="1:11" ht="23.25">
      <c r="A335" s="69"/>
      <c r="B335" s="89"/>
      <c r="C335" s="90"/>
      <c r="D335" s="70"/>
      <c r="E335" s="72"/>
      <c r="F335" s="72"/>
      <c r="G335" s="69"/>
      <c r="H335" s="89"/>
      <c r="I335" s="90"/>
      <c r="J335" s="70"/>
      <c r="K335" s="3"/>
    </row>
    <row r="336" spans="1:11" ht="23.25">
      <c r="A336" s="69"/>
      <c r="B336" s="89"/>
      <c r="C336" s="90"/>
      <c r="D336" s="70"/>
      <c r="E336" s="72"/>
      <c r="F336" s="72"/>
      <c r="G336" s="69"/>
      <c r="H336" s="89"/>
      <c r="I336" s="90"/>
      <c r="J336" s="70"/>
      <c r="K336" s="3"/>
    </row>
    <row r="337" spans="1:11" ht="23.25">
      <c r="A337" s="69"/>
      <c r="B337" s="89"/>
      <c r="C337" s="90"/>
      <c r="D337" s="70"/>
      <c r="E337" s="72"/>
      <c r="F337" s="72"/>
      <c r="G337" s="69"/>
      <c r="H337" s="89"/>
      <c r="I337" s="90"/>
      <c r="J337" s="70"/>
      <c r="K337" s="3"/>
    </row>
    <row r="338" spans="1:11" ht="23.25">
      <c r="A338" s="69"/>
      <c r="B338" s="89"/>
      <c r="C338" s="90"/>
      <c r="D338" s="70"/>
      <c r="E338" s="72"/>
      <c r="F338" s="72"/>
      <c r="G338" s="69"/>
      <c r="H338" s="89"/>
      <c r="I338" s="90"/>
      <c r="J338" s="70"/>
      <c r="K338" s="3"/>
    </row>
    <row r="339" spans="1:11" ht="23.25">
      <c r="A339" s="69"/>
      <c r="B339" s="89"/>
      <c r="C339" s="90"/>
      <c r="D339" s="70"/>
      <c r="E339" s="72"/>
      <c r="F339" s="72"/>
      <c r="G339" s="69"/>
      <c r="H339" s="89"/>
      <c r="I339" s="90"/>
      <c r="J339" s="70"/>
      <c r="K339" s="3"/>
    </row>
    <row r="340" spans="1:11" ht="23.25">
      <c r="A340" s="69"/>
      <c r="B340" s="1"/>
      <c r="C340" s="90"/>
      <c r="D340" s="161"/>
      <c r="E340" s="72"/>
      <c r="F340" s="72"/>
      <c r="G340" s="69"/>
      <c r="H340" s="89"/>
      <c r="I340" s="90"/>
      <c r="J340" s="161"/>
      <c r="K340" s="3"/>
    </row>
    <row r="341" spans="1:11" ht="23.25">
      <c r="A341" s="69"/>
      <c r="B341" s="89"/>
      <c r="C341" s="90"/>
      <c r="D341" s="161"/>
      <c r="E341" s="72"/>
      <c r="F341" s="72"/>
      <c r="G341" s="69"/>
      <c r="H341" s="89"/>
      <c r="I341" s="90"/>
      <c r="J341" s="161"/>
      <c r="K341" s="3"/>
    </row>
    <row r="342" spans="1:11" ht="23.25">
      <c r="A342" s="69"/>
      <c r="B342" s="72"/>
      <c r="C342" s="72"/>
      <c r="D342" s="72"/>
      <c r="E342" s="72"/>
      <c r="F342" s="72"/>
      <c r="G342" s="69"/>
      <c r="H342" s="72"/>
      <c r="I342" s="72"/>
      <c r="J342" s="72"/>
      <c r="K342" s="3"/>
    </row>
    <row r="343" spans="1:11" ht="23.25">
      <c r="A343" s="69"/>
      <c r="B343" s="72"/>
      <c r="C343" s="72"/>
      <c r="D343" s="72"/>
      <c r="E343" s="72"/>
      <c r="F343" s="72"/>
      <c r="G343" s="69"/>
      <c r="H343" s="72"/>
      <c r="I343" s="72"/>
      <c r="J343" s="72"/>
      <c r="K343" s="3"/>
    </row>
    <row r="344" spans="1:11" ht="23.25">
      <c r="A344" s="69"/>
      <c r="B344" s="72"/>
      <c r="C344" s="72"/>
      <c r="D344" s="72"/>
      <c r="E344" s="72"/>
      <c r="F344" s="72"/>
      <c r="G344" s="69"/>
      <c r="H344" s="72"/>
      <c r="I344" s="72"/>
      <c r="J344" s="72"/>
      <c r="K344" s="3"/>
    </row>
    <row r="345" spans="1:11" ht="23.25">
      <c r="A345" s="1"/>
      <c r="B345" s="72"/>
      <c r="C345" s="72"/>
      <c r="D345" s="72"/>
      <c r="E345" s="72"/>
      <c r="F345" s="72"/>
      <c r="G345" s="72"/>
      <c r="H345" s="72"/>
      <c r="I345" s="72"/>
      <c r="J345" s="72"/>
      <c r="K345" s="3"/>
    </row>
    <row r="346" spans="1:11" ht="23.25">
      <c r="A346" s="72"/>
      <c r="B346" s="72"/>
      <c r="C346" s="72"/>
      <c r="D346" s="72"/>
      <c r="E346" s="72"/>
      <c r="F346" s="72"/>
      <c r="G346" s="72"/>
      <c r="H346" s="72"/>
      <c r="I346" s="72"/>
      <c r="J346" s="72"/>
      <c r="K346" s="3"/>
    </row>
    <row r="347" spans="1:11" ht="23.25">
      <c r="A347" s="72"/>
      <c r="B347" s="129"/>
      <c r="C347" s="129"/>
      <c r="D347" s="129"/>
      <c r="E347" s="72"/>
      <c r="F347" s="72"/>
      <c r="G347" s="129"/>
      <c r="H347" s="129"/>
      <c r="I347" s="129"/>
      <c r="J347" s="129"/>
      <c r="K347" s="3"/>
    </row>
    <row r="348" spans="1:11" ht="23.25">
      <c r="A348" s="72"/>
      <c r="B348" s="129"/>
      <c r="C348" s="129"/>
      <c r="D348" s="129"/>
      <c r="E348" s="72"/>
      <c r="F348" s="72"/>
      <c r="G348" s="129"/>
      <c r="H348" s="129"/>
      <c r="I348" s="129"/>
      <c r="J348" s="72"/>
      <c r="K348" s="3"/>
    </row>
    <row r="349" spans="1:11" ht="23.25">
      <c r="A349" s="129"/>
      <c r="B349" s="162"/>
      <c r="C349" s="162"/>
      <c r="D349" s="162"/>
      <c r="E349" s="72"/>
      <c r="F349" s="72"/>
      <c r="G349" s="129"/>
      <c r="H349" s="162"/>
      <c r="I349" s="162"/>
      <c r="J349" s="162"/>
      <c r="K349" s="3"/>
    </row>
    <row r="350" spans="1:11" ht="23.25">
      <c r="A350" s="163"/>
      <c r="B350" s="163"/>
      <c r="C350" s="163"/>
      <c r="D350" s="163"/>
      <c r="E350" s="72"/>
      <c r="F350" s="72"/>
      <c r="G350" s="163"/>
      <c r="H350" s="163"/>
      <c r="I350" s="163"/>
      <c r="J350" s="163"/>
      <c r="K350" s="3"/>
    </row>
    <row r="351" spans="1:11" ht="23.25">
      <c r="A351" s="144"/>
      <c r="B351" s="144"/>
      <c r="C351" s="157"/>
      <c r="D351" s="144"/>
      <c r="E351" s="72"/>
      <c r="F351" s="72"/>
      <c r="G351" s="144"/>
      <c r="H351" s="144"/>
      <c r="I351" s="157"/>
      <c r="J351" s="144"/>
      <c r="K351" s="3"/>
    </row>
    <row r="352" spans="1:11" ht="23.25">
      <c r="A352" s="69"/>
      <c r="B352" s="89"/>
      <c r="C352" s="90"/>
      <c r="D352" s="70"/>
      <c r="E352" s="72"/>
      <c r="F352" s="72"/>
      <c r="G352" s="69"/>
      <c r="H352" s="89"/>
      <c r="I352" s="90"/>
      <c r="J352" s="70"/>
      <c r="K352" s="3"/>
    </row>
    <row r="353" spans="1:11" ht="23.25">
      <c r="A353" s="69"/>
      <c r="B353" s="89"/>
      <c r="C353" s="90"/>
      <c r="D353" s="70"/>
      <c r="E353" s="72"/>
      <c r="F353" s="72"/>
      <c r="G353" s="69"/>
      <c r="H353" s="89"/>
      <c r="I353" s="90"/>
      <c r="J353" s="70"/>
      <c r="K353" s="3"/>
    </row>
    <row r="354" spans="1:11" ht="23.25">
      <c r="A354" s="69"/>
      <c r="B354" s="89"/>
      <c r="C354" s="90"/>
      <c r="D354" s="70"/>
      <c r="E354" s="72"/>
      <c r="F354" s="72"/>
      <c r="G354" s="69"/>
      <c r="H354" s="121"/>
      <c r="I354" s="90"/>
      <c r="J354" s="70"/>
      <c r="K354" s="3"/>
    </row>
    <row r="355" spans="1:11" ht="23.25">
      <c r="A355" s="69"/>
      <c r="B355" s="89"/>
      <c r="C355" s="90"/>
      <c r="D355" s="70"/>
      <c r="E355" s="72"/>
      <c r="F355" s="72"/>
      <c r="G355" s="69"/>
      <c r="H355" s="89"/>
      <c r="I355" s="90"/>
      <c r="J355" s="70"/>
      <c r="K355" s="3"/>
    </row>
    <row r="356" spans="1:11" ht="23.25">
      <c r="A356" s="69"/>
      <c r="B356" s="89"/>
      <c r="C356" s="90"/>
      <c r="D356" s="70"/>
      <c r="E356" s="72"/>
      <c r="F356" s="72"/>
      <c r="G356" s="69"/>
      <c r="H356" s="81"/>
      <c r="I356" s="90"/>
      <c r="J356" s="70"/>
      <c r="K356" s="3"/>
    </row>
    <row r="357" spans="1:11" ht="23.25">
      <c r="A357" s="69"/>
      <c r="B357" s="89"/>
      <c r="C357" s="90"/>
      <c r="D357" s="70"/>
      <c r="E357" s="72"/>
      <c r="F357" s="72"/>
      <c r="G357" s="69"/>
      <c r="H357" s="89"/>
      <c r="I357" s="90"/>
      <c r="J357" s="70"/>
      <c r="K357" s="3"/>
    </row>
    <row r="358" spans="1:11" ht="23.25">
      <c r="A358" s="69"/>
      <c r="B358" s="81"/>
      <c r="C358" s="90"/>
      <c r="D358" s="70"/>
      <c r="E358" s="72"/>
      <c r="F358" s="72"/>
      <c r="G358" s="69"/>
      <c r="H358" s="89"/>
      <c r="I358" s="90"/>
      <c r="J358" s="70"/>
      <c r="K358" s="3"/>
    </row>
    <row r="359" spans="1:11" ht="23.25">
      <c r="A359" s="69"/>
      <c r="B359" s="89"/>
      <c r="C359" s="90"/>
      <c r="D359" s="70"/>
      <c r="E359" s="72"/>
      <c r="F359" s="72"/>
      <c r="G359" s="69"/>
      <c r="H359" s="81"/>
      <c r="I359" s="90"/>
      <c r="J359" s="164"/>
      <c r="K359" s="3"/>
    </row>
    <row r="360" spans="1:11" ht="23.25">
      <c r="A360" s="69"/>
      <c r="B360" s="89"/>
      <c r="C360" s="90"/>
      <c r="D360" s="70"/>
      <c r="E360" s="72"/>
      <c r="F360" s="72"/>
      <c r="G360" s="69"/>
      <c r="H360" s="81"/>
      <c r="I360" s="90"/>
      <c r="J360" s="70"/>
      <c r="K360" s="3"/>
    </row>
    <row r="361" spans="1:11" ht="23.25">
      <c r="A361" s="69"/>
      <c r="B361" s="89"/>
      <c r="C361" s="123"/>
      <c r="D361" s="70"/>
      <c r="E361" s="72"/>
      <c r="F361" s="72"/>
      <c r="G361" s="69"/>
      <c r="H361" s="81"/>
      <c r="I361" s="90"/>
      <c r="J361" s="70"/>
      <c r="K361" s="3"/>
    </row>
    <row r="362" spans="1:11" ht="23.25">
      <c r="A362" s="69"/>
      <c r="B362" s="89"/>
      <c r="C362" s="123"/>
      <c r="D362" s="70"/>
      <c r="E362" s="72"/>
      <c r="F362" s="72"/>
      <c r="G362" s="69"/>
      <c r="H362" s="81"/>
      <c r="I362" s="90"/>
      <c r="J362" s="70"/>
      <c r="K362" s="3"/>
    </row>
    <row r="363" spans="1:11" ht="23.25">
      <c r="A363" s="69"/>
      <c r="B363" s="89"/>
      <c r="C363" s="90"/>
      <c r="D363" s="70"/>
      <c r="E363" s="72"/>
      <c r="F363" s="72"/>
      <c r="G363" s="69"/>
      <c r="H363" s="81"/>
      <c r="I363" s="90"/>
      <c r="J363" s="70"/>
      <c r="K363" s="3"/>
    </row>
    <row r="364" spans="1:11" ht="23.25">
      <c r="A364" s="69"/>
      <c r="B364" s="89"/>
      <c r="C364" s="69"/>
      <c r="D364" s="70"/>
      <c r="E364" s="72"/>
      <c r="F364" s="72"/>
      <c r="G364" s="69"/>
      <c r="H364" s="81"/>
      <c r="I364" s="90"/>
      <c r="J364" s="70"/>
      <c r="K364" s="3"/>
    </row>
    <row r="365" spans="1:11" ht="23.25">
      <c r="A365" s="69"/>
      <c r="B365" s="81"/>
      <c r="C365" s="90"/>
      <c r="D365" s="70"/>
      <c r="E365" s="72"/>
      <c r="F365" s="72"/>
      <c r="G365" s="69"/>
      <c r="H365" s="81"/>
      <c r="I365" s="90"/>
      <c r="J365" s="70"/>
      <c r="K365" s="3"/>
    </row>
    <row r="366" spans="1:11" ht="23.25">
      <c r="A366" s="69"/>
      <c r="B366" s="81"/>
      <c r="C366" s="90"/>
      <c r="D366" s="70"/>
      <c r="E366" s="72"/>
      <c r="F366" s="72"/>
      <c r="G366" s="69"/>
      <c r="H366" s="81"/>
      <c r="I366" s="90"/>
      <c r="J366" s="70"/>
      <c r="K366" s="3"/>
    </row>
    <row r="367" spans="1:11" ht="23.25">
      <c r="A367" s="69"/>
      <c r="B367" s="89"/>
      <c r="C367" s="90"/>
      <c r="D367" s="70"/>
      <c r="E367" s="72"/>
      <c r="F367" s="72"/>
      <c r="G367" s="69"/>
      <c r="H367" s="81"/>
      <c r="I367" s="90"/>
      <c r="J367" s="70"/>
      <c r="K367" s="3"/>
    </row>
    <row r="368" spans="1:11" ht="23.25">
      <c r="A368" s="69"/>
      <c r="B368" s="89"/>
      <c r="C368" s="90"/>
      <c r="D368" s="70"/>
      <c r="E368" s="72"/>
      <c r="F368" s="72"/>
      <c r="G368" s="69"/>
      <c r="H368" s="81"/>
      <c r="I368" s="90"/>
      <c r="J368" s="70"/>
      <c r="K368" s="3"/>
    </row>
    <row r="369" spans="1:11" ht="23.25">
      <c r="A369" s="69"/>
      <c r="B369" s="89"/>
      <c r="C369" s="90"/>
      <c r="D369" s="70"/>
      <c r="E369" s="72"/>
      <c r="F369" s="72"/>
      <c r="G369" s="69"/>
      <c r="H369" s="121"/>
      <c r="I369" s="90"/>
      <c r="J369" s="70"/>
      <c r="K369" s="3"/>
    </row>
    <row r="370" spans="1:11" ht="23.25">
      <c r="A370" s="69"/>
      <c r="B370" s="89"/>
      <c r="C370" s="69"/>
      <c r="D370" s="70"/>
      <c r="E370" s="72"/>
      <c r="F370" s="72"/>
      <c r="G370" s="69"/>
      <c r="H370" s="81"/>
      <c r="I370" s="90"/>
      <c r="J370" s="70"/>
      <c r="K370" s="3"/>
    </row>
    <row r="371" spans="1:11" ht="23.25">
      <c r="A371" s="69"/>
      <c r="B371" s="89"/>
      <c r="C371" s="69"/>
      <c r="D371" s="70"/>
      <c r="E371" s="72"/>
      <c r="F371" s="72"/>
      <c r="G371" s="69"/>
      <c r="H371" s="120"/>
      <c r="I371" s="90"/>
      <c r="J371" s="70"/>
      <c r="K371" s="3"/>
    </row>
    <row r="372" spans="1:11" ht="23.25">
      <c r="A372" s="69"/>
      <c r="B372" s="81"/>
      <c r="C372" s="90"/>
      <c r="D372" s="70"/>
      <c r="E372" s="72"/>
      <c r="F372" s="72"/>
      <c r="G372" s="69"/>
      <c r="H372" s="81"/>
      <c r="I372" s="90"/>
      <c r="J372" s="70"/>
      <c r="K372" s="3"/>
    </row>
    <row r="373" spans="1:11" ht="23.25">
      <c r="A373" s="69"/>
      <c r="B373" s="121"/>
      <c r="C373" s="90"/>
      <c r="D373" s="70"/>
      <c r="E373" s="72"/>
      <c r="F373" s="72"/>
      <c r="G373" s="69"/>
      <c r="H373" s="81"/>
      <c r="I373" s="90"/>
      <c r="J373" s="70"/>
      <c r="K373" s="3"/>
    </row>
    <row r="374" spans="1:11" ht="23.25">
      <c r="A374" s="69"/>
      <c r="B374" s="81"/>
      <c r="C374" s="90"/>
      <c r="D374" s="70"/>
      <c r="E374" s="72"/>
      <c r="F374" s="72"/>
      <c r="G374" s="69"/>
      <c r="H374" s="121"/>
      <c r="I374" s="90"/>
      <c r="J374" s="70"/>
      <c r="K374" s="3"/>
    </row>
    <row r="375" spans="1:11" ht="23.25">
      <c r="A375" s="69"/>
      <c r="B375" s="81"/>
      <c r="C375" s="90"/>
      <c r="D375" s="70"/>
      <c r="E375" s="72"/>
      <c r="F375" s="72"/>
      <c r="G375" s="69"/>
      <c r="H375" s="81"/>
      <c r="I375" s="90"/>
      <c r="J375" s="70"/>
      <c r="K375" s="3"/>
    </row>
    <row r="376" spans="1:11" ht="23.25">
      <c r="A376" s="69"/>
      <c r="B376" s="89"/>
      <c r="C376" s="90"/>
      <c r="D376" s="70"/>
      <c r="E376" s="1"/>
      <c r="F376" s="1"/>
      <c r="G376" s="69"/>
      <c r="H376" s="81"/>
      <c r="I376" s="90"/>
      <c r="J376" s="70"/>
      <c r="K376" s="3"/>
    </row>
    <row r="377" spans="1:11" ht="23.25">
      <c r="A377" s="69"/>
      <c r="B377" s="89"/>
      <c r="C377" s="90"/>
      <c r="D377" s="70"/>
      <c r="E377" s="1"/>
      <c r="F377" s="1"/>
      <c r="G377" s="69"/>
      <c r="H377" s="81"/>
      <c r="I377" s="90"/>
      <c r="J377" s="70"/>
      <c r="K377" s="3"/>
    </row>
    <row r="378" spans="1:11" ht="23.25">
      <c r="A378" s="69"/>
      <c r="B378" s="120"/>
      <c r="C378" s="90"/>
      <c r="D378" s="70"/>
      <c r="E378" s="1"/>
      <c r="F378" s="1"/>
      <c r="G378" s="69"/>
      <c r="H378" s="81"/>
      <c r="I378" s="90"/>
      <c r="J378" s="70"/>
      <c r="K378" s="3"/>
    </row>
    <row r="379" spans="1:11" ht="23.25">
      <c r="A379" s="69"/>
      <c r="B379" s="81"/>
      <c r="C379" s="90"/>
      <c r="D379" s="70"/>
      <c r="E379" s="1"/>
      <c r="F379" s="1"/>
      <c r="G379" s="69"/>
      <c r="H379" s="81"/>
      <c r="I379" s="90"/>
      <c r="J379" s="70"/>
      <c r="K379" s="3"/>
    </row>
    <row r="380" spans="1:11" ht="23.25">
      <c r="A380" s="69"/>
      <c r="B380" s="81"/>
      <c r="C380" s="90"/>
      <c r="D380" s="70"/>
      <c r="E380" s="1"/>
      <c r="F380" s="1"/>
      <c r="G380" s="69"/>
      <c r="H380" s="81"/>
      <c r="I380" s="90"/>
      <c r="J380" s="70"/>
      <c r="K380" s="3"/>
    </row>
    <row r="381" spans="1:11" ht="23.25">
      <c r="A381" s="69"/>
      <c r="B381" s="89"/>
      <c r="C381" s="90"/>
      <c r="D381" s="70"/>
      <c r="E381" s="1"/>
      <c r="F381" s="1"/>
      <c r="G381" s="69"/>
      <c r="H381" s="121"/>
      <c r="I381" s="90"/>
      <c r="J381" s="164"/>
      <c r="K381" s="3"/>
    </row>
    <row r="382" spans="1:11" ht="23.25">
      <c r="A382" s="69"/>
      <c r="B382" s="81"/>
      <c r="C382" s="90"/>
      <c r="D382" s="70"/>
      <c r="E382" s="72"/>
      <c r="F382" s="72"/>
      <c r="G382" s="69"/>
      <c r="H382" s="121"/>
      <c r="I382" s="90"/>
      <c r="J382" s="164"/>
      <c r="K382" s="3"/>
    </row>
    <row r="383" spans="1:11" ht="23.25">
      <c r="A383" s="69"/>
      <c r="B383" s="89"/>
      <c r="C383" s="90"/>
      <c r="D383" s="70"/>
      <c r="E383" s="72"/>
      <c r="F383" s="72"/>
      <c r="G383" s="69"/>
      <c r="H383" s="121"/>
      <c r="I383" s="90"/>
      <c r="J383" s="164"/>
      <c r="K383" s="3"/>
    </row>
    <row r="384" spans="1:11" ht="23.25">
      <c r="A384" s="69"/>
      <c r="B384" s="89"/>
      <c r="C384" s="90"/>
      <c r="D384" s="70"/>
      <c r="E384" s="72"/>
      <c r="F384" s="72"/>
      <c r="G384" s="69"/>
      <c r="H384" s="81"/>
      <c r="I384" s="90"/>
      <c r="J384" s="164"/>
      <c r="K384" s="3"/>
    </row>
    <row r="385" spans="1:11" ht="23.25">
      <c r="A385" s="69"/>
      <c r="B385" s="103"/>
      <c r="C385" s="90"/>
      <c r="D385" s="70"/>
      <c r="E385" s="72"/>
      <c r="F385" s="72"/>
      <c r="G385" s="69"/>
      <c r="H385" s="103"/>
      <c r="I385" s="90"/>
      <c r="J385" s="164"/>
      <c r="K385" s="3"/>
    </row>
    <row r="386" spans="1:11" ht="23.25">
      <c r="A386" s="69"/>
      <c r="B386" s="81"/>
      <c r="C386" s="90"/>
      <c r="D386" s="70"/>
      <c r="E386" s="72"/>
      <c r="F386" s="72"/>
      <c r="G386" s="69"/>
      <c r="H386" s="121"/>
      <c r="I386" s="90"/>
      <c r="J386" s="164"/>
      <c r="K386" s="3"/>
    </row>
    <row r="387" spans="1:11" ht="23.25">
      <c r="A387" s="69"/>
      <c r="B387" s="81"/>
      <c r="C387" s="90"/>
      <c r="D387" s="70"/>
      <c r="E387" s="1"/>
      <c r="F387" s="1"/>
      <c r="G387" s="69"/>
      <c r="H387" s="89"/>
      <c r="I387" s="69"/>
      <c r="J387" s="70"/>
      <c r="K387" s="3"/>
    </row>
    <row r="388" spans="1:11" ht="23.25">
      <c r="A388" s="69"/>
      <c r="B388" s="121"/>
      <c r="C388" s="90"/>
      <c r="D388" s="70"/>
      <c r="E388" s="1"/>
      <c r="F388" s="1"/>
      <c r="G388" s="69"/>
      <c r="H388" s="89"/>
      <c r="I388" s="69"/>
      <c r="J388" s="70"/>
      <c r="K388" s="3"/>
    </row>
    <row r="389" spans="1:11" ht="23.25">
      <c r="A389" s="69"/>
      <c r="B389" s="121"/>
      <c r="C389" s="90"/>
      <c r="D389" s="70"/>
      <c r="E389" s="1"/>
      <c r="F389" s="1"/>
      <c r="G389" s="69"/>
      <c r="H389" s="89"/>
      <c r="I389" s="69"/>
      <c r="J389" s="70"/>
      <c r="K389" s="3"/>
    </row>
    <row r="390" spans="1:11" ht="23.25">
      <c r="A390" s="69"/>
      <c r="B390" s="81"/>
      <c r="C390" s="90"/>
      <c r="D390" s="70"/>
      <c r="E390" s="1"/>
      <c r="F390" s="1"/>
      <c r="G390" s="69"/>
      <c r="H390" s="89"/>
      <c r="I390" s="90"/>
      <c r="J390" s="70"/>
      <c r="K390" s="3"/>
    </row>
    <row r="391" spans="1:11" ht="23.25">
      <c r="A391" s="69"/>
      <c r="B391" s="81"/>
      <c r="C391" s="90"/>
      <c r="D391" s="70"/>
      <c r="E391" s="1"/>
      <c r="F391" s="1"/>
      <c r="G391" s="69"/>
      <c r="H391" s="89"/>
      <c r="I391" s="90"/>
      <c r="J391" s="70"/>
      <c r="K391" s="3"/>
    </row>
    <row r="392" spans="1:11" ht="23.25">
      <c r="A392" s="69"/>
      <c r="B392" s="121"/>
      <c r="C392" s="90"/>
      <c r="D392" s="70"/>
      <c r="E392" s="1"/>
      <c r="F392" s="1"/>
      <c r="G392" s="69"/>
      <c r="H392" s="89"/>
      <c r="I392" s="90"/>
      <c r="J392" s="164"/>
      <c r="K392" s="3"/>
    </row>
    <row r="393" spans="1:11" ht="23.25">
      <c r="A393" s="69"/>
      <c r="B393" s="121"/>
      <c r="C393" s="90"/>
      <c r="D393" s="70"/>
      <c r="E393" s="72"/>
      <c r="F393" s="72"/>
      <c r="G393" s="69"/>
      <c r="H393" s="89"/>
      <c r="I393" s="90"/>
      <c r="J393" s="164"/>
      <c r="K393" s="3"/>
    </row>
    <row r="394" spans="1:11" ht="23.25">
      <c r="A394" s="69"/>
      <c r="B394" s="89"/>
      <c r="C394" s="90"/>
      <c r="D394" s="70"/>
      <c r="E394" s="72"/>
      <c r="F394" s="72"/>
      <c r="G394" s="69"/>
      <c r="H394" s="89"/>
      <c r="I394" s="90"/>
      <c r="J394" s="164"/>
      <c r="K394" s="3"/>
    </row>
    <row r="395" spans="1:11" ht="23.25">
      <c r="A395" s="69"/>
      <c r="B395" s="121"/>
      <c r="C395" s="90"/>
      <c r="D395" s="70"/>
      <c r="E395" s="72"/>
      <c r="F395" s="72"/>
      <c r="G395" s="69"/>
      <c r="H395" s="89"/>
      <c r="I395" s="90"/>
      <c r="J395" s="164"/>
      <c r="K395" s="3"/>
    </row>
    <row r="396" spans="1:11" ht="23.25">
      <c r="A396" s="69"/>
      <c r="B396" s="81"/>
      <c r="C396" s="90"/>
      <c r="D396" s="70"/>
      <c r="E396" s="72"/>
      <c r="F396" s="72"/>
      <c r="G396" s="69"/>
      <c r="H396" s="89"/>
      <c r="I396" s="90"/>
      <c r="J396" s="164"/>
      <c r="K396" s="3"/>
    </row>
    <row r="397" spans="1:11" ht="23.25">
      <c r="A397" s="69"/>
      <c r="B397" s="121"/>
      <c r="C397" s="90"/>
      <c r="D397" s="70"/>
      <c r="E397" s="72"/>
      <c r="F397" s="72"/>
      <c r="G397" s="69"/>
      <c r="H397" s="89"/>
      <c r="I397" s="90"/>
      <c r="J397" s="164"/>
      <c r="K397" s="3"/>
    </row>
    <row r="398" spans="1:11" ht="23.25">
      <c r="A398" s="69"/>
      <c r="B398" s="81"/>
      <c r="C398" s="90"/>
      <c r="D398" s="70"/>
      <c r="E398" s="72"/>
      <c r="F398" s="72"/>
      <c r="G398" s="69"/>
      <c r="H398" s="89"/>
      <c r="I398" s="90"/>
      <c r="J398" s="70"/>
      <c r="K398" s="3"/>
    </row>
    <row r="399" spans="1:11" ht="23.25">
      <c r="A399" s="69"/>
      <c r="B399" s="81"/>
      <c r="C399" s="90"/>
      <c r="D399" s="70"/>
      <c r="E399" s="72"/>
      <c r="F399" s="72"/>
      <c r="G399" s="69"/>
      <c r="H399" s="89"/>
      <c r="I399" s="90"/>
      <c r="J399" s="70"/>
      <c r="K399" s="3"/>
    </row>
    <row r="400" spans="1:11" ht="23.25">
      <c r="A400" s="69"/>
      <c r="B400" s="81"/>
      <c r="C400" s="90"/>
      <c r="D400" s="70"/>
      <c r="E400" s="72"/>
      <c r="F400" s="72"/>
      <c r="G400" s="69"/>
      <c r="H400" s="89"/>
      <c r="I400" s="90"/>
      <c r="J400" s="70"/>
      <c r="K400" s="3"/>
    </row>
    <row r="401" spans="1:11" ht="23.25">
      <c r="A401" s="69"/>
      <c r="B401" s="81"/>
      <c r="C401" s="90"/>
      <c r="D401" s="70"/>
      <c r="E401" s="72"/>
      <c r="F401" s="72"/>
      <c r="G401" s="69"/>
      <c r="H401" s="89"/>
      <c r="I401" s="90"/>
      <c r="J401" s="70"/>
      <c r="K401" s="3"/>
    </row>
    <row r="402" spans="1:11" ht="23.25">
      <c r="A402" s="69"/>
      <c r="B402" s="81"/>
      <c r="C402" s="90"/>
      <c r="D402" s="70"/>
      <c r="E402" s="72"/>
      <c r="F402" s="72"/>
      <c r="G402" s="69"/>
      <c r="H402" s="89"/>
      <c r="I402" s="90"/>
      <c r="J402" s="70"/>
      <c r="K402" s="3"/>
    </row>
    <row r="403" spans="1:11" ht="23.25">
      <c r="A403" s="69"/>
      <c r="B403" s="81"/>
      <c r="C403" s="90"/>
      <c r="D403" s="70"/>
      <c r="E403" s="72"/>
      <c r="F403" s="72"/>
      <c r="G403" s="69"/>
      <c r="H403" s="89"/>
      <c r="I403" s="90"/>
      <c r="J403" s="70"/>
      <c r="K403" s="3"/>
    </row>
    <row r="404" spans="1:11" ht="23.25">
      <c r="A404" s="69"/>
      <c r="B404" s="81"/>
      <c r="C404" s="90"/>
      <c r="D404" s="70"/>
      <c r="E404" s="72"/>
      <c r="F404" s="72"/>
      <c r="G404" s="69"/>
      <c r="H404" s="89"/>
      <c r="I404" s="90"/>
      <c r="J404" s="70"/>
      <c r="K404" s="3"/>
    </row>
    <row r="405" spans="1:11" ht="23.25">
      <c r="A405" s="69"/>
      <c r="B405" s="89"/>
      <c r="C405" s="90"/>
      <c r="D405" s="70"/>
      <c r="E405" s="72"/>
      <c r="F405" s="72"/>
      <c r="G405" s="69"/>
      <c r="H405" s="89"/>
      <c r="I405" s="90"/>
      <c r="J405" s="70"/>
      <c r="K405" s="3"/>
    </row>
    <row r="406" spans="1:11" ht="23.25">
      <c r="A406" s="69"/>
      <c r="B406" s="89"/>
      <c r="C406" s="90"/>
      <c r="D406" s="70"/>
      <c r="E406" s="72"/>
      <c r="F406" s="72"/>
      <c r="G406" s="69"/>
      <c r="H406" s="89"/>
      <c r="I406" s="90"/>
      <c r="J406" s="70"/>
      <c r="K406" s="3"/>
    </row>
    <row r="407" spans="1:11" ht="23.25">
      <c r="A407" s="69"/>
      <c r="B407" s="89"/>
      <c r="C407" s="90"/>
      <c r="D407" s="70"/>
      <c r="E407" s="72"/>
      <c r="F407" s="72"/>
      <c r="G407" s="69"/>
      <c r="H407" s="89"/>
      <c r="I407" s="90"/>
      <c r="J407" s="70"/>
      <c r="K407" s="3"/>
    </row>
    <row r="408" spans="1:11" ht="23.25">
      <c r="A408" s="69"/>
      <c r="B408" s="89"/>
      <c r="C408" s="90"/>
      <c r="D408" s="70"/>
      <c r="E408" s="72"/>
      <c r="F408" s="72"/>
      <c r="G408" s="69"/>
      <c r="H408" s="89"/>
      <c r="I408" s="90"/>
      <c r="J408" s="70"/>
      <c r="K408" s="3"/>
    </row>
    <row r="409" spans="1:11" ht="23.25">
      <c r="A409" s="69"/>
      <c r="B409" s="89"/>
      <c r="C409" s="90"/>
      <c r="D409" s="70"/>
      <c r="E409" s="72"/>
      <c r="F409" s="72"/>
      <c r="G409" s="69"/>
      <c r="H409" s="89"/>
      <c r="I409" s="90"/>
      <c r="J409" s="70"/>
      <c r="K409" s="3"/>
    </row>
    <row r="410" spans="1:11" ht="23.25">
      <c r="A410" s="69"/>
      <c r="B410" s="89"/>
      <c r="C410" s="90"/>
      <c r="D410" s="70"/>
      <c r="E410" s="72"/>
      <c r="F410" s="72"/>
      <c r="G410" s="69"/>
      <c r="H410" s="89"/>
      <c r="I410" s="123"/>
      <c r="J410" s="70"/>
      <c r="K410" s="3"/>
    </row>
    <row r="411" spans="1:11" ht="23.25">
      <c r="A411" s="69"/>
      <c r="B411" s="89"/>
      <c r="C411" s="90"/>
      <c r="D411" s="70"/>
      <c r="E411" s="72"/>
      <c r="F411" s="72"/>
      <c r="G411" s="69"/>
      <c r="H411" s="89"/>
      <c r="I411" s="123"/>
      <c r="J411" s="70"/>
      <c r="K411" s="3"/>
    </row>
    <row r="412" spans="1:19" ht="22.5" customHeight="1">
      <c r="A412" s="69"/>
      <c r="B412" s="72"/>
      <c r="C412" s="72"/>
      <c r="D412" s="72"/>
      <c r="E412" s="72"/>
      <c r="F412" s="72"/>
      <c r="G412" s="69"/>
      <c r="H412" s="72"/>
      <c r="I412" s="72"/>
      <c r="J412" s="72"/>
      <c r="K412" s="3"/>
      <c r="L412" s="4"/>
      <c r="M412" s="4"/>
      <c r="N412" s="4"/>
      <c r="O412" s="4"/>
      <c r="P412" s="4"/>
      <c r="Q412" s="4"/>
      <c r="R412" s="4"/>
      <c r="S412" s="4"/>
    </row>
    <row r="413" spans="1:19" ht="22.5" customHeight="1">
      <c r="A413" s="69"/>
      <c r="B413" s="72"/>
      <c r="C413" s="72"/>
      <c r="D413" s="72"/>
      <c r="E413" s="72"/>
      <c r="F413" s="72"/>
      <c r="G413" s="69"/>
      <c r="H413" s="72"/>
      <c r="I413" s="72"/>
      <c r="J413" s="72"/>
      <c r="K413" s="3"/>
      <c r="L413" s="4"/>
      <c r="M413" s="4"/>
      <c r="N413" s="4"/>
      <c r="O413" s="4"/>
      <c r="P413" s="4"/>
      <c r="Q413" s="4"/>
      <c r="R413" s="4"/>
      <c r="S413" s="4"/>
    </row>
    <row r="414" spans="1:19" ht="12.75">
      <c r="A414" s="158"/>
      <c r="B414" s="116"/>
      <c r="C414" s="116"/>
      <c r="D414" s="116"/>
      <c r="E414" s="116"/>
      <c r="F414" s="116"/>
      <c r="G414" s="158"/>
      <c r="H414" s="116"/>
      <c r="I414" s="116"/>
      <c r="J414" s="116"/>
      <c r="K414" s="4"/>
      <c r="L414" s="4"/>
      <c r="M414" s="4"/>
      <c r="N414" s="4"/>
      <c r="O414" s="4"/>
      <c r="P414" s="4"/>
      <c r="Q414" s="4"/>
      <c r="R414" s="4"/>
      <c r="S414" s="4"/>
    </row>
    <row r="415" spans="1:11" ht="12.75">
      <c r="A415" s="158"/>
      <c r="B415" s="116"/>
      <c r="C415" s="116"/>
      <c r="D415" s="116"/>
      <c r="E415" s="116"/>
      <c r="F415" s="116"/>
      <c r="G415" s="158"/>
      <c r="H415" s="116"/>
      <c r="I415" s="116"/>
      <c r="J415" s="116"/>
      <c r="K415" s="4"/>
    </row>
    <row r="416" spans="1:11" ht="12.75">
      <c r="A416" s="158"/>
      <c r="B416" s="116"/>
      <c r="C416" s="116"/>
      <c r="D416" s="116"/>
      <c r="E416" s="116"/>
      <c r="F416" s="116"/>
      <c r="G416" s="158"/>
      <c r="H416" s="116"/>
      <c r="I416" s="116"/>
      <c r="J416" s="116"/>
      <c r="K416" s="4"/>
    </row>
    <row r="417" spans="1:11" ht="12.75">
      <c r="A417" s="116"/>
      <c r="B417" s="116"/>
      <c r="C417" s="116"/>
      <c r="D417" s="116"/>
      <c r="E417" s="116"/>
      <c r="F417" s="119"/>
      <c r="G417" s="112"/>
      <c r="H417" s="112"/>
      <c r="I417" s="112"/>
      <c r="J417" s="112"/>
      <c r="K417" s="113"/>
    </row>
    <row r="418" spans="1:11" ht="23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3"/>
    </row>
    <row r="419" spans="1:11" ht="23.25">
      <c r="A419" s="72"/>
      <c r="B419" s="129"/>
      <c r="C419" s="129"/>
      <c r="D419" s="129"/>
      <c r="E419" s="72"/>
      <c r="F419" s="72"/>
      <c r="G419" s="129"/>
      <c r="H419" s="129"/>
      <c r="I419" s="129"/>
      <c r="J419" s="160"/>
      <c r="K419" s="3"/>
    </row>
    <row r="420" spans="1:11" ht="23.25">
      <c r="A420" s="72"/>
      <c r="B420" s="129"/>
      <c r="C420" s="129"/>
      <c r="D420" s="129"/>
      <c r="E420" s="72"/>
      <c r="F420" s="72"/>
      <c r="G420" s="129"/>
      <c r="H420" s="129"/>
      <c r="I420" s="129"/>
      <c r="J420" s="72"/>
      <c r="K420" s="3"/>
    </row>
    <row r="421" spans="1:11" ht="23.25">
      <c r="A421" s="129"/>
      <c r="B421" s="162"/>
      <c r="C421" s="162"/>
      <c r="D421" s="162"/>
      <c r="E421" s="72"/>
      <c r="F421" s="72"/>
      <c r="G421" s="162"/>
      <c r="H421" s="162"/>
      <c r="I421" s="162"/>
      <c r="J421" s="72"/>
      <c r="K421" s="3"/>
    </row>
    <row r="422" spans="1:11" ht="23.25">
      <c r="A422" s="163"/>
      <c r="B422" s="163"/>
      <c r="C422" s="163"/>
      <c r="D422" s="163"/>
      <c r="E422" s="72"/>
      <c r="F422" s="72"/>
      <c r="G422" s="163"/>
      <c r="H422" s="163"/>
      <c r="I422" s="163"/>
      <c r="J422" s="163"/>
      <c r="K422" s="3"/>
    </row>
    <row r="423" spans="1:11" ht="23.25">
      <c r="A423" s="144"/>
      <c r="B423" s="144"/>
      <c r="C423" s="157"/>
      <c r="D423" s="144"/>
      <c r="E423" s="72"/>
      <c r="F423" s="72"/>
      <c r="G423" s="144"/>
      <c r="H423" s="144"/>
      <c r="I423" s="157"/>
      <c r="J423" s="144"/>
      <c r="K423" s="3"/>
    </row>
    <row r="424" spans="1:11" ht="26.25" customHeight="1">
      <c r="A424" s="69"/>
      <c r="B424" s="89"/>
      <c r="C424" s="90"/>
      <c r="D424" s="70"/>
      <c r="E424" s="72"/>
      <c r="F424" s="72"/>
      <c r="G424" s="69"/>
      <c r="H424" s="89"/>
      <c r="I424" s="90"/>
      <c r="J424" s="70"/>
      <c r="K424" s="3"/>
    </row>
    <row r="425" spans="1:11" ht="26.25" customHeight="1">
      <c r="A425" s="69"/>
      <c r="B425" s="89"/>
      <c r="C425" s="90"/>
      <c r="D425" s="70"/>
      <c r="E425" s="72"/>
      <c r="F425" s="72"/>
      <c r="G425" s="69"/>
      <c r="H425" s="89"/>
      <c r="I425" s="123"/>
      <c r="J425" s="70"/>
      <c r="K425" s="3"/>
    </row>
    <row r="426" spans="1:11" ht="23.25">
      <c r="A426" s="69"/>
      <c r="B426" s="89"/>
      <c r="C426" s="90"/>
      <c r="D426" s="70"/>
      <c r="E426" s="72"/>
      <c r="F426" s="72"/>
      <c r="G426" s="69"/>
      <c r="H426" s="81"/>
      <c r="I426" s="90"/>
      <c r="J426" s="70"/>
      <c r="K426" s="3"/>
    </row>
    <row r="427" spans="1:11" ht="23.25">
      <c r="A427" s="69"/>
      <c r="B427" s="81"/>
      <c r="C427" s="90"/>
      <c r="D427" s="70"/>
      <c r="E427" s="72"/>
      <c r="F427" s="72"/>
      <c r="G427" s="69"/>
      <c r="H427" s="89"/>
      <c r="I427" s="90"/>
      <c r="J427" s="70"/>
      <c r="K427" s="3"/>
    </row>
    <row r="428" spans="1:11" ht="23.25">
      <c r="A428" s="69"/>
      <c r="B428" s="89"/>
      <c r="C428" s="90"/>
      <c r="D428" s="70"/>
      <c r="E428" s="72"/>
      <c r="F428" s="72"/>
      <c r="G428" s="69"/>
      <c r="H428" s="89"/>
      <c r="I428" s="90"/>
      <c r="J428" s="70"/>
      <c r="K428" s="3"/>
    </row>
    <row r="429" spans="1:11" ht="23.25">
      <c r="A429" s="69"/>
      <c r="B429" s="89"/>
      <c r="C429" s="90"/>
      <c r="D429" s="70"/>
      <c r="E429" s="72"/>
      <c r="F429" s="72"/>
      <c r="G429" s="69"/>
      <c r="H429" s="89"/>
      <c r="I429" s="90"/>
      <c r="J429" s="70"/>
      <c r="K429" s="3"/>
    </row>
    <row r="430" spans="1:11" ht="23.25">
      <c r="A430" s="69"/>
      <c r="B430" s="89"/>
      <c r="C430" s="90"/>
      <c r="D430" s="70"/>
      <c r="E430" s="72"/>
      <c r="F430" s="72"/>
      <c r="G430" s="69"/>
      <c r="H430" s="89"/>
      <c r="I430" s="69"/>
      <c r="J430" s="70"/>
      <c r="K430" s="3"/>
    </row>
    <row r="431" spans="1:11" ht="23.25">
      <c r="A431" s="69"/>
      <c r="B431" s="89"/>
      <c r="C431" s="90"/>
      <c r="D431" s="70"/>
      <c r="E431" s="72"/>
      <c r="F431" s="72"/>
      <c r="G431" s="69"/>
      <c r="H431" s="89"/>
      <c r="I431" s="90"/>
      <c r="J431" s="70"/>
      <c r="K431" s="3"/>
    </row>
    <row r="432" spans="1:11" ht="23.25">
      <c r="A432" s="69"/>
      <c r="B432" s="89"/>
      <c r="C432" s="90"/>
      <c r="D432" s="70"/>
      <c r="E432" s="72"/>
      <c r="F432" s="72"/>
      <c r="G432" s="69"/>
      <c r="H432" s="89"/>
      <c r="I432" s="90"/>
      <c r="J432" s="70"/>
      <c r="K432" s="3"/>
    </row>
    <row r="433" spans="1:11" ht="23.25">
      <c r="A433" s="69"/>
      <c r="B433" s="89"/>
      <c r="C433" s="90"/>
      <c r="D433" s="70"/>
      <c r="E433" s="72"/>
      <c r="F433" s="72"/>
      <c r="G433" s="69"/>
      <c r="H433" s="89"/>
      <c r="I433" s="90"/>
      <c r="J433" s="70"/>
      <c r="K433" s="3"/>
    </row>
    <row r="434" spans="1:11" ht="23.25">
      <c r="A434" s="69"/>
      <c r="B434" s="89"/>
      <c r="C434" s="123"/>
      <c r="D434" s="70"/>
      <c r="E434" s="72"/>
      <c r="F434" s="72"/>
      <c r="G434" s="69"/>
      <c r="H434" s="89"/>
      <c r="I434" s="90"/>
      <c r="J434" s="70"/>
      <c r="K434" s="3"/>
    </row>
    <row r="435" spans="1:11" ht="23.25">
      <c r="A435" s="69"/>
      <c r="B435" s="81"/>
      <c r="C435" s="90"/>
      <c r="D435" s="70"/>
      <c r="E435" s="72"/>
      <c r="F435" s="72"/>
      <c r="G435" s="69"/>
      <c r="H435" s="89"/>
      <c r="I435" s="90"/>
      <c r="J435" s="70"/>
      <c r="K435" s="3"/>
    </row>
    <row r="436" spans="1:11" ht="23.25">
      <c r="A436" s="69"/>
      <c r="B436" s="89"/>
      <c r="C436" s="69"/>
      <c r="D436" s="70"/>
      <c r="E436" s="72"/>
      <c r="F436" s="72"/>
      <c r="G436" s="69"/>
      <c r="H436" s="89"/>
      <c r="I436" s="90"/>
      <c r="J436" s="70"/>
      <c r="K436" s="3"/>
    </row>
    <row r="437" spans="1:11" ht="23.25">
      <c r="A437" s="69"/>
      <c r="B437" s="89"/>
      <c r="C437" s="90"/>
      <c r="D437" s="70"/>
      <c r="E437" s="72"/>
      <c r="F437" s="72"/>
      <c r="G437" s="69"/>
      <c r="H437" s="89"/>
      <c r="I437" s="90"/>
      <c r="J437" s="70"/>
      <c r="K437" s="3"/>
    </row>
    <row r="438" spans="1:11" ht="23.25">
      <c r="A438" s="69"/>
      <c r="B438" s="81"/>
      <c r="C438" s="90"/>
      <c r="D438" s="70"/>
      <c r="E438" s="72"/>
      <c r="F438" s="72"/>
      <c r="G438" s="69"/>
      <c r="H438" s="89"/>
      <c r="I438" s="90"/>
      <c r="J438" s="70"/>
      <c r="K438" s="3"/>
    </row>
    <row r="439" spans="1:11" ht="23.25">
      <c r="A439" s="69"/>
      <c r="B439" s="89"/>
      <c r="C439" s="90"/>
      <c r="D439" s="70"/>
      <c r="E439" s="72"/>
      <c r="F439" s="72"/>
      <c r="G439" s="69"/>
      <c r="H439" s="81"/>
      <c r="I439" s="90"/>
      <c r="J439" s="70"/>
      <c r="K439" s="3"/>
    </row>
    <row r="440" spans="1:11" ht="23.25">
      <c r="A440" s="69"/>
      <c r="B440" s="89"/>
      <c r="C440" s="90"/>
      <c r="D440" s="70"/>
      <c r="E440" s="72"/>
      <c r="F440" s="72"/>
      <c r="G440" s="69"/>
      <c r="H440" s="89"/>
      <c r="I440" s="69"/>
      <c r="J440" s="70"/>
      <c r="K440" s="3"/>
    </row>
    <row r="441" spans="1:11" ht="23.25">
      <c r="A441" s="69"/>
      <c r="B441" s="89"/>
      <c r="C441" s="123"/>
      <c r="D441" s="70"/>
      <c r="E441" s="72"/>
      <c r="F441" s="72"/>
      <c r="G441" s="69"/>
      <c r="H441" s="89"/>
      <c r="I441" s="90"/>
      <c r="J441" s="70"/>
      <c r="K441" s="3"/>
    </row>
    <row r="442" spans="1:11" ht="23.25">
      <c r="A442" s="69"/>
      <c r="B442" s="81"/>
      <c r="C442" s="90"/>
      <c r="D442" s="70"/>
      <c r="E442" s="72"/>
      <c r="F442" s="72"/>
      <c r="G442" s="69"/>
      <c r="H442" s="81"/>
      <c r="I442" s="90"/>
      <c r="J442" s="70"/>
      <c r="K442" s="3"/>
    </row>
    <row r="443" spans="1:11" ht="23.25">
      <c r="A443" s="69"/>
      <c r="B443" s="89"/>
      <c r="C443" s="90"/>
      <c r="D443" s="70"/>
      <c r="E443" s="72"/>
      <c r="F443" s="72"/>
      <c r="G443" s="69"/>
      <c r="H443" s="89"/>
      <c r="I443" s="90"/>
      <c r="J443" s="70"/>
      <c r="K443" s="3"/>
    </row>
    <row r="444" spans="1:11" ht="23.25">
      <c r="A444" s="69"/>
      <c r="B444" s="81"/>
      <c r="C444" s="90"/>
      <c r="D444" s="70"/>
      <c r="E444" s="72"/>
      <c r="F444" s="72"/>
      <c r="G444" s="69"/>
      <c r="H444" s="81"/>
      <c r="I444" s="90"/>
      <c r="J444" s="70"/>
      <c r="K444" s="3"/>
    </row>
    <row r="445" spans="1:11" ht="23.25">
      <c r="A445" s="69"/>
      <c r="B445" s="81"/>
      <c r="C445" s="90"/>
      <c r="D445" s="70"/>
      <c r="E445" s="72"/>
      <c r="F445" s="72"/>
      <c r="G445" s="69"/>
      <c r="H445" s="81"/>
      <c r="I445" s="90"/>
      <c r="J445" s="70"/>
      <c r="K445" s="3"/>
    </row>
    <row r="446" spans="1:11" ht="23.25">
      <c r="A446" s="69"/>
      <c r="B446" s="89"/>
      <c r="C446" s="69"/>
      <c r="D446" s="70"/>
      <c r="E446" s="72"/>
      <c r="F446" s="72"/>
      <c r="G446" s="69"/>
      <c r="H446" s="89"/>
      <c r="I446" s="123"/>
      <c r="J446" s="70"/>
      <c r="K446" s="3"/>
    </row>
    <row r="447" spans="1:11" ht="23.25">
      <c r="A447" s="69"/>
      <c r="B447" s="81"/>
      <c r="C447" s="90"/>
      <c r="D447" s="70"/>
      <c r="E447" s="72"/>
      <c r="F447" s="72"/>
      <c r="G447" s="69"/>
      <c r="H447" s="81"/>
      <c r="I447" s="90"/>
      <c r="J447" s="70"/>
      <c r="K447" s="3"/>
    </row>
    <row r="448" spans="1:11" ht="23.25">
      <c r="A448" s="69"/>
      <c r="B448" s="120"/>
      <c r="C448" s="90"/>
      <c r="D448" s="70"/>
      <c r="E448" s="72"/>
      <c r="F448" s="72"/>
      <c r="G448" s="69"/>
      <c r="H448" s="81"/>
      <c r="I448" s="90"/>
      <c r="J448" s="70"/>
      <c r="K448" s="3"/>
    </row>
    <row r="449" spans="1:11" ht="23.25">
      <c r="A449" s="69"/>
      <c r="B449" s="121"/>
      <c r="C449" s="90"/>
      <c r="D449" s="70"/>
      <c r="E449" s="72"/>
      <c r="F449" s="72"/>
      <c r="G449" s="69"/>
      <c r="H449" s="81"/>
      <c r="I449" s="90"/>
      <c r="J449" s="70"/>
      <c r="K449" s="3"/>
    </row>
    <row r="450" spans="1:11" ht="23.25">
      <c r="A450" s="69"/>
      <c r="B450" s="103"/>
      <c r="C450" s="90"/>
      <c r="D450" s="70"/>
      <c r="E450" s="72"/>
      <c r="F450" s="72"/>
      <c r="G450" s="69"/>
      <c r="H450" s="81"/>
      <c r="I450" s="90"/>
      <c r="J450" s="70"/>
      <c r="K450" s="3"/>
    </row>
    <row r="451" spans="1:11" ht="23.25">
      <c r="A451" s="69"/>
      <c r="B451" s="121"/>
      <c r="C451" s="90"/>
      <c r="D451" s="70"/>
      <c r="E451" s="72"/>
      <c r="F451" s="72"/>
      <c r="G451" s="69"/>
      <c r="H451" s="81"/>
      <c r="I451" s="90"/>
      <c r="J451" s="70"/>
      <c r="K451" s="3"/>
    </row>
    <row r="452" spans="1:11" ht="23.25">
      <c r="A452" s="69"/>
      <c r="B452" s="89"/>
      <c r="C452" s="90"/>
      <c r="D452" s="70"/>
      <c r="E452" s="72"/>
      <c r="F452" s="72"/>
      <c r="G452" s="69"/>
      <c r="H452" s="89"/>
      <c r="I452" s="69"/>
      <c r="J452" s="70"/>
      <c r="K452" s="3"/>
    </row>
    <row r="453" spans="1:11" ht="23.25">
      <c r="A453" s="69"/>
      <c r="B453" s="89"/>
      <c r="C453" s="90"/>
      <c r="D453" s="70"/>
      <c r="E453" s="72"/>
      <c r="F453" s="72"/>
      <c r="G453" s="69"/>
      <c r="H453" s="89"/>
      <c r="I453" s="90"/>
      <c r="J453" s="70"/>
      <c r="K453" s="3"/>
    </row>
    <row r="454" spans="1:11" ht="23.25">
      <c r="A454" s="69"/>
      <c r="B454" s="89"/>
      <c r="C454" s="90"/>
      <c r="D454" s="70"/>
      <c r="E454" s="72"/>
      <c r="F454" s="72"/>
      <c r="G454" s="69"/>
      <c r="H454" s="120"/>
      <c r="I454" s="90"/>
      <c r="J454" s="70"/>
      <c r="K454" s="3"/>
    </row>
    <row r="455" spans="1:11" ht="23.25">
      <c r="A455" s="69"/>
      <c r="B455" s="81"/>
      <c r="C455" s="90"/>
      <c r="D455" s="70"/>
      <c r="E455" s="72"/>
      <c r="F455" s="72"/>
      <c r="G455" s="69"/>
      <c r="H455" s="121"/>
      <c r="I455" s="90"/>
      <c r="J455" s="70"/>
      <c r="K455" s="3"/>
    </row>
    <row r="456" spans="1:11" ht="23.25">
      <c r="A456" s="69"/>
      <c r="B456" s="81"/>
      <c r="C456" s="90"/>
      <c r="D456" s="70"/>
      <c r="E456" s="72"/>
      <c r="F456" s="72"/>
      <c r="G456" s="69"/>
      <c r="H456" s="103"/>
      <c r="I456" s="90"/>
      <c r="J456" s="70"/>
      <c r="K456" s="3"/>
    </row>
    <row r="457" spans="1:11" ht="23.25">
      <c r="A457" s="69"/>
      <c r="B457" s="89"/>
      <c r="C457" s="90"/>
      <c r="D457" s="70"/>
      <c r="E457" s="72"/>
      <c r="F457" s="72"/>
      <c r="G457" s="69"/>
      <c r="H457" s="89"/>
      <c r="I457" s="90"/>
      <c r="J457" s="70"/>
      <c r="K457" s="3"/>
    </row>
    <row r="458" spans="1:11" ht="23.25">
      <c r="A458" s="69"/>
      <c r="B458" s="89"/>
      <c r="C458" s="90"/>
      <c r="D458" s="70"/>
      <c r="E458" s="72"/>
      <c r="F458" s="72"/>
      <c r="G458" s="69"/>
      <c r="H458" s="81"/>
      <c r="I458" s="90"/>
      <c r="J458" s="70"/>
      <c r="K458" s="3"/>
    </row>
    <row r="459" spans="1:11" ht="23.25">
      <c r="A459" s="69"/>
      <c r="B459" s="81"/>
      <c r="C459" s="90"/>
      <c r="D459" s="70"/>
      <c r="E459" s="72"/>
      <c r="F459" s="72"/>
      <c r="G459" s="69"/>
      <c r="H459" s="81"/>
      <c r="I459" s="90"/>
      <c r="J459" s="70"/>
      <c r="K459" s="3"/>
    </row>
    <row r="460" spans="1:11" ht="23.25">
      <c r="A460" s="69"/>
      <c r="B460" s="81"/>
      <c r="C460" s="90"/>
      <c r="D460" s="70"/>
      <c r="E460" s="72"/>
      <c r="F460" s="72"/>
      <c r="G460" s="69"/>
      <c r="H460" s="121"/>
      <c r="I460" s="90"/>
      <c r="J460" s="70"/>
      <c r="K460" s="3"/>
    </row>
    <row r="461" spans="1:11" ht="23.25">
      <c r="A461" s="69"/>
      <c r="B461" s="81"/>
      <c r="C461" s="90"/>
      <c r="D461" s="70"/>
      <c r="E461" s="72"/>
      <c r="F461" s="72"/>
      <c r="G461" s="69"/>
      <c r="H461" s="81"/>
      <c r="I461" s="90"/>
      <c r="J461" s="70"/>
      <c r="K461" s="3"/>
    </row>
    <row r="462" spans="1:11" ht="23.25">
      <c r="A462" s="69"/>
      <c r="B462" s="81"/>
      <c r="C462" s="90"/>
      <c r="D462" s="70"/>
      <c r="E462" s="72"/>
      <c r="F462" s="72"/>
      <c r="G462" s="69"/>
      <c r="H462" s="121"/>
      <c r="I462" s="90"/>
      <c r="J462" s="70"/>
      <c r="K462" s="3"/>
    </row>
    <row r="463" spans="1:11" ht="23.25">
      <c r="A463" s="69"/>
      <c r="B463" s="81"/>
      <c r="C463" s="90"/>
      <c r="D463" s="70"/>
      <c r="E463" s="72"/>
      <c r="F463" s="72"/>
      <c r="G463" s="69"/>
      <c r="H463" s="89"/>
      <c r="I463" s="90"/>
      <c r="J463" s="70"/>
      <c r="K463" s="3"/>
    </row>
    <row r="464" spans="1:11" ht="23.25">
      <c r="A464" s="69"/>
      <c r="B464" s="81"/>
      <c r="C464" s="90"/>
      <c r="D464" s="70"/>
      <c r="E464" s="72"/>
      <c r="F464" s="72"/>
      <c r="G464" s="69"/>
      <c r="H464" s="81"/>
      <c r="I464" s="90"/>
      <c r="J464" s="70"/>
      <c r="K464" s="3"/>
    </row>
    <row r="465" spans="1:11" ht="23.25">
      <c r="A465" s="69"/>
      <c r="B465" s="81"/>
      <c r="C465" s="90"/>
      <c r="D465" s="70"/>
      <c r="E465" s="72"/>
      <c r="F465" s="72"/>
      <c r="G465" s="69"/>
      <c r="H465" s="121"/>
      <c r="I465" s="90"/>
      <c r="J465" s="70"/>
      <c r="K465" s="3"/>
    </row>
    <row r="466" spans="1:11" ht="23.25">
      <c r="A466" s="69"/>
      <c r="B466" s="121"/>
      <c r="C466" s="90"/>
      <c r="D466" s="70"/>
      <c r="E466" s="72"/>
      <c r="F466" s="72"/>
      <c r="G466" s="69"/>
      <c r="H466" s="121"/>
      <c r="I466" s="90"/>
      <c r="J466" s="70"/>
      <c r="K466" s="3"/>
    </row>
    <row r="467" spans="1:11" ht="23.25">
      <c r="A467" s="69"/>
      <c r="B467" s="89"/>
      <c r="C467" s="90"/>
      <c r="D467" s="70"/>
      <c r="E467" s="72"/>
      <c r="F467" s="72"/>
      <c r="G467" s="69"/>
      <c r="H467" s="89"/>
      <c r="I467" s="90"/>
      <c r="J467" s="70"/>
      <c r="K467" s="3"/>
    </row>
    <row r="468" spans="1:11" ht="23.25">
      <c r="A468" s="69"/>
      <c r="B468" s="121"/>
      <c r="C468" s="90"/>
      <c r="D468" s="70"/>
      <c r="E468" s="72"/>
      <c r="F468" s="72"/>
      <c r="G468" s="69"/>
      <c r="H468" s="81"/>
      <c r="I468" s="90"/>
      <c r="J468" s="70"/>
      <c r="K468" s="3"/>
    </row>
    <row r="469" spans="1:11" ht="23.25">
      <c r="A469" s="69"/>
      <c r="B469" s="121"/>
      <c r="C469" s="90"/>
      <c r="D469" s="70"/>
      <c r="E469" s="72"/>
      <c r="F469" s="72"/>
      <c r="G469" s="69"/>
      <c r="H469" s="121"/>
      <c r="I469" s="90"/>
      <c r="J469" s="70"/>
      <c r="K469" s="3"/>
    </row>
    <row r="470" spans="1:11" ht="23.25">
      <c r="A470" s="69"/>
      <c r="B470" s="81"/>
      <c r="C470" s="90"/>
      <c r="D470" s="70"/>
      <c r="E470" s="72"/>
      <c r="F470" s="72"/>
      <c r="G470" s="69"/>
      <c r="H470" s="121"/>
      <c r="I470" s="90"/>
      <c r="J470" s="70"/>
      <c r="K470" s="3"/>
    </row>
    <row r="471" spans="1:11" ht="23.25">
      <c r="A471" s="69"/>
      <c r="B471" s="121"/>
      <c r="C471" s="90"/>
      <c r="D471" s="70"/>
      <c r="E471" s="72"/>
      <c r="F471" s="72"/>
      <c r="G471" s="69"/>
      <c r="H471" s="81"/>
      <c r="I471" s="90"/>
      <c r="J471" s="70"/>
      <c r="K471" s="3"/>
    </row>
    <row r="472" spans="1:11" ht="23.25">
      <c r="A472" s="69"/>
      <c r="B472" s="81"/>
      <c r="C472" s="90"/>
      <c r="D472" s="70"/>
      <c r="E472" s="72"/>
      <c r="F472" s="72"/>
      <c r="G472" s="69"/>
      <c r="H472" s="81"/>
      <c r="I472" s="90"/>
      <c r="J472" s="70"/>
      <c r="K472" s="3"/>
    </row>
    <row r="473" spans="1:11" ht="23.25">
      <c r="A473" s="69"/>
      <c r="B473" s="81"/>
      <c r="C473" s="90"/>
      <c r="D473" s="70"/>
      <c r="E473" s="72"/>
      <c r="F473" s="72"/>
      <c r="G473" s="69"/>
      <c r="H473" s="81"/>
      <c r="I473" s="90"/>
      <c r="J473" s="70"/>
      <c r="K473" s="3"/>
    </row>
    <row r="474" spans="1:11" ht="23.25">
      <c r="A474" s="69"/>
      <c r="B474" s="81"/>
      <c r="C474" s="90"/>
      <c r="D474" s="70"/>
      <c r="E474" s="72"/>
      <c r="F474" s="72"/>
      <c r="G474" s="69"/>
      <c r="H474" s="81"/>
      <c r="I474" s="90"/>
      <c r="J474" s="70"/>
      <c r="K474" s="3"/>
    </row>
    <row r="475" spans="1:11" ht="23.25">
      <c r="A475" s="69"/>
      <c r="B475" s="81"/>
      <c r="C475" s="90"/>
      <c r="D475" s="70"/>
      <c r="E475" s="72"/>
      <c r="F475" s="72"/>
      <c r="G475" s="69"/>
      <c r="H475" s="81"/>
      <c r="I475" s="90"/>
      <c r="J475" s="70"/>
      <c r="K475" s="3"/>
    </row>
    <row r="476" spans="1:11" ht="23.25">
      <c r="A476" s="69"/>
      <c r="B476" s="121"/>
      <c r="C476" s="90"/>
      <c r="D476" s="70"/>
      <c r="E476" s="72"/>
      <c r="F476" s="72"/>
      <c r="G476" s="69"/>
      <c r="H476" s="81"/>
      <c r="I476" s="90"/>
      <c r="J476" s="70"/>
      <c r="K476" s="3"/>
    </row>
    <row r="477" spans="1:11" ht="23.25">
      <c r="A477" s="69"/>
      <c r="B477" s="89"/>
      <c r="C477" s="69"/>
      <c r="D477" s="70"/>
      <c r="E477" s="72"/>
      <c r="F477" s="72"/>
      <c r="G477" s="69"/>
      <c r="H477" s="89"/>
      <c r="I477" s="90"/>
      <c r="J477" s="70"/>
      <c r="K477" s="3"/>
    </row>
    <row r="478" spans="1:11" ht="23.25">
      <c r="A478" s="69"/>
      <c r="B478" s="89"/>
      <c r="C478" s="90"/>
      <c r="D478" s="70"/>
      <c r="E478" s="72"/>
      <c r="F478" s="72"/>
      <c r="G478" s="69"/>
      <c r="H478" s="89"/>
      <c r="I478" s="90"/>
      <c r="J478" s="70"/>
      <c r="K478" s="3"/>
    </row>
    <row r="479" spans="1:11" ht="23.25">
      <c r="A479" s="69"/>
      <c r="B479" s="89"/>
      <c r="C479" s="90"/>
      <c r="D479" s="70"/>
      <c r="E479" s="72"/>
      <c r="F479" s="72"/>
      <c r="G479" s="69"/>
      <c r="H479" s="89"/>
      <c r="I479" s="90"/>
      <c r="J479" s="70"/>
      <c r="K479" s="3"/>
    </row>
    <row r="480" spans="1:11" ht="23.25">
      <c r="A480" s="69"/>
      <c r="B480" s="89"/>
      <c r="C480" s="90"/>
      <c r="D480" s="70"/>
      <c r="E480" s="72"/>
      <c r="F480" s="72"/>
      <c r="G480" s="69"/>
      <c r="H480" s="89"/>
      <c r="I480" s="90"/>
      <c r="J480" s="70"/>
      <c r="K480" s="3"/>
    </row>
    <row r="481" spans="1:11" ht="23.25">
      <c r="A481" s="69"/>
      <c r="B481" s="89"/>
      <c r="C481" s="90"/>
      <c r="D481" s="70"/>
      <c r="E481" s="72"/>
      <c r="F481" s="72"/>
      <c r="G481" s="69"/>
      <c r="H481" s="89"/>
      <c r="I481" s="90"/>
      <c r="J481" s="70"/>
      <c r="K481" s="3"/>
    </row>
    <row r="482" spans="1:11" ht="23.25">
      <c r="A482" s="69"/>
      <c r="B482" s="89"/>
      <c r="C482" s="90"/>
      <c r="D482" s="70"/>
      <c r="E482" s="72"/>
      <c r="F482" s="72"/>
      <c r="G482" s="69"/>
      <c r="H482" s="89"/>
      <c r="I482" s="90"/>
      <c r="J482" s="70"/>
      <c r="K482" s="3"/>
    </row>
    <row r="483" spans="1:11" ht="23.25">
      <c r="A483" s="69"/>
      <c r="B483" s="89"/>
      <c r="C483" s="90"/>
      <c r="D483" s="70"/>
      <c r="E483" s="72"/>
      <c r="F483" s="72"/>
      <c r="G483" s="69"/>
      <c r="H483" s="89"/>
      <c r="I483" s="90"/>
      <c r="J483" s="70"/>
      <c r="K483" s="3"/>
    </row>
    <row r="484" spans="1:11" ht="23.25">
      <c r="A484" s="69"/>
      <c r="B484" s="72"/>
      <c r="C484" s="72"/>
      <c r="D484" s="72"/>
      <c r="E484" s="72"/>
      <c r="F484" s="72"/>
      <c r="G484" s="69"/>
      <c r="H484" s="72"/>
      <c r="I484" s="72"/>
      <c r="J484" s="72"/>
      <c r="K484" s="3"/>
    </row>
    <row r="485" spans="1:11" ht="23.25">
      <c r="A485" s="69"/>
      <c r="B485" s="72"/>
      <c r="C485" s="72"/>
      <c r="D485" s="72"/>
      <c r="E485" s="72"/>
      <c r="F485" s="72"/>
      <c r="G485" s="69"/>
      <c r="H485" s="72"/>
      <c r="I485" s="72"/>
      <c r="J485" s="72"/>
      <c r="K485" s="3"/>
    </row>
    <row r="486" spans="1:11" ht="23.25">
      <c r="A486" s="69"/>
      <c r="B486" s="72"/>
      <c r="C486" s="72"/>
      <c r="D486" s="72"/>
      <c r="E486" s="72"/>
      <c r="F486" s="72"/>
      <c r="G486" s="69"/>
      <c r="H486" s="72"/>
      <c r="I486" s="72"/>
      <c r="J486" s="72"/>
      <c r="K486" s="3"/>
    </row>
    <row r="487" spans="1:11" ht="23.25">
      <c r="A487" s="69"/>
      <c r="B487" s="72"/>
      <c r="C487" s="72"/>
      <c r="D487" s="72"/>
      <c r="E487" s="72"/>
      <c r="F487" s="72"/>
      <c r="G487" s="69"/>
      <c r="H487" s="72"/>
      <c r="I487" s="72"/>
      <c r="J487" s="72"/>
      <c r="K487" s="3"/>
    </row>
    <row r="488" spans="1:11" ht="23.25">
      <c r="A488" s="69"/>
      <c r="B488" s="72"/>
      <c r="C488" s="72"/>
      <c r="D488" s="72"/>
      <c r="E488" s="72"/>
      <c r="F488" s="72"/>
      <c r="G488" s="69"/>
      <c r="H488" s="72"/>
      <c r="I488" s="72"/>
      <c r="J488" s="72"/>
      <c r="K488" s="3"/>
    </row>
    <row r="489" spans="1:11" ht="23.25">
      <c r="A489" s="72"/>
      <c r="B489" s="72"/>
      <c r="C489" s="72"/>
      <c r="D489" s="72"/>
      <c r="E489" s="72"/>
      <c r="F489" s="72"/>
      <c r="G489" s="72"/>
      <c r="H489" s="72"/>
      <c r="I489" s="72"/>
      <c r="J489" s="72"/>
      <c r="K489" s="3"/>
    </row>
    <row r="490" spans="1:11" ht="23.25">
      <c r="A490" s="72"/>
      <c r="B490" s="72"/>
      <c r="C490" s="72"/>
      <c r="D490" s="72"/>
      <c r="E490" s="72"/>
      <c r="F490" s="72"/>
      <c r="G490" s="72"/>
      <c r="H490" s="72"/>
      <c r="I490" s="72"/>
      <c r="J490" s="72"/>
      <c r="K490" s="3"/>
    </row>
    <row r="491" spans="1:11" ht="23.25">
      <c r="A491" s="72"/>
      <c r="B491" s="72"/>
      <c r="C491" s="72"/>
      <c r="D491" s="72"/>
      <c r="E491" s="72"/>
      <c r="F491" s="72"/>
      <c r="G491" s="72"/>
      <c r="H491" s="72"/>
      <c r="I491" s="72"/>
      <c r="J491" s="72"/>
      <c r="K491" s="3"/>
    </row>
    <row r="492" spans="1:10" ht="12.7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2.7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2.7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2.7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2.7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2.7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2.7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2.7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2.7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2.7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2.7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2.7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2.7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2.7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2.7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2.7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2.7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2.7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2.7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2.7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2.7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2.7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2.7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2.7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2.7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2.7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2.7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2.7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2.7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2.7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2.7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2.7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2.7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2.7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2.7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2.7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2.7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2.7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2.7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2.7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2.7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2.7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2.7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2.7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2.7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2.7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2.7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2.7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2.7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2.7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2.7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2.7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2.7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2.7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2.7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2.7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2.7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2.7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2.7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2.7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2.7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2.7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2.7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2.7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2.7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2.7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2.7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9" ht="12.75">
      <c r="A559" s="116"/>
      <c r="B559" s="116"/>
      <c r="C559" s="116"/>
      <c r="D559" s="116"/>
      <c r="E559" s="116"/>
      <c r="F559" s="116"/>
      <c r="G559" s="116"/>
      <c r="H559" s="116"/>
      <c r="I559" s="116"/>
      <c r="J559" s="116"/>
      <c r="K559" s="4"/>
      <c r="L559" s="4"/>
      <c r="M559" s="4"/>
      <c r="N559" s="4"/>
      <c r="O559" s="4"/>
      <c r="P559" s="4"/>
      <c r="Q559" s="4"/>
      <c r="R559" s="4"/>
      <c r="S559" s="4"/>
    </row>
    <row r="560" spans="1:19" ht="12.75">
      <c r="A560" s="116"/>
      <c r="B560" s="116"/>
      <c r="C560" s="116"/>
      <c r="D560" s="116"/>
      <c r="E560" s="116"/>
      <c r="F560" s="116"/>
      <c r="G560" s="116"/>
      <c r="H560" s="116"/>
      <c r="I560" s="116"/>
      <c r="J560" s="116"/>
      <c r="K560" s="4"/>
      <c r="L560" s="4"/>
      <c r="M560" s="4"/>
      <c r="N560" s="4"/>
      <c r="O560" s="4"/>
      <c r="P560" s="4"/>
      <c r="Q560" s="4"/>
      <c r="R560" s="4"/>
      <c r="S560" s="4"/>
    </row>
    <row r="561" spans="1:10" ht="12.7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2.7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2.7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2.7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658" spans="1:19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</row>
    <row r="659" spans="1:19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</row>
    <row r="660" spans="1:19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</row>
    <row r="661" spans="1:19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</row>
    <row r="662" spans="1:19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</row>
    <row r="663" spans="1:19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</row>
    <row r="664" spans="1:19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</row>
    <row r="665" spans="1:19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</row>
    <row r="666" spans="1:19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</row>
    <row r="667" spans="1:19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</row>
    <row r="668" spans="1:19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</row>
    <row r="669" spans="1:19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</row>
    <row r="670" spans="1:19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</row>
    <row r="671" spans="1:19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</row>
    <row r="672" spans="1:19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</row>
    <row r="673" spans="1:19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</row>
    <row r="674" spans="1:19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</row>
    <row r="675" spans="1:19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</row>
    <row r="676" spans="1:19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</row>
    <row r="677" spans="1:19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</row>
    <row r="678" spans="1:19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</row>
    <row r="679" spans="1:19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</row>
    <row r="680" spans="1:19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</row>
    <row r="681" spans="1:19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</row>
    <row r="682" spans="1:19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</row>
    <row r="683" spans="1:19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</row>
    <row r="684" spans="1:19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</row>
    <row r="685" spans="1:10" ht="20.25">
      <c r="A685" s="27"/>
      <c r="B685" s="27"/>
      <c r="C685" s="27"/>
      <c r="D685" s="27"/>
      <c r="E685" s="27"/>
      <c r="F685" s="27"/>
      <c r="G685" s="27"/>
      <c r="H685" s="27"/>
      <c r="I685" s="27"/>
      <c r="J685" s="27"/>
    </row>
    <row r="686" spans="1:10" ht="20.25">
      <c r="A686" s="27"/>
      <c r="B686" s="27"/>
      <c r="C686" s="27"/>
      <c r="D686" s="27"/>
      <c r="E686" s="27"/>
      <c r="F686" s="27"/>
      <c r="G686" s="27"/>
      <c r="H686" s="27"/>
      <c r="I686" s="27"/>
      <c r="J686" s="27"/>
    </row>
    <row r="687" spans="1:10" ht="20.25">
      <c r="A687" s="27"/>
      <c r="B687" s="27"/>
      <c r="C687" s="27"/>
      <c r="D687" s="27"/>
      <c r="E687" s="27"/>
      <c r="F687" s="27"/>
      <c r="G687" s="27"/>
      <c r="H687" s="27"/>
      <c r="I687" s="27"/>
      <c r="J687" s="27"/>
    </row>
    <row r="688" spans="1:10" ht="20.25">
      <c r="A688" s="27"/>
      <c r="B688" s="27"/>
      <c r="C688" s="27"/>
      <c r="D688" s="27"/>
      <c r="E688" s="27"/>
      <c r="F688" s="27"/>
      <c r="G688" s="27"/>
      <c r="H688" s="27"/>
      <c r="I688" s="27"/>
      <c r="J688" s="27"/>
    </row>
    <row r="689" spans="1:10" ht="20.25">
      <c r="A689" s="27"/>
      <c r="B689" s="27"/>
      <c r="C689" s="27"/>
      <c r="D689" s="27"/>
      <c r="E689" s="27"/>
      <c r="F689" s="27"/>
      <c r="G689" s="27"/>
      <c r="H689" s="27"/>
      <c r="I689" s="27"/>
      <c r="J689" s="27"/>
    </row>
    <row r="690" spans="1:10" ht="20.25">
      <c r="A690" s="27"/>
      <c r="B690" s="27"/>
      <c r="C690" s="27"/>
      <c r="D690" s="27"/>
      <c r="E690" s="27"/>
      <c r="F690" s="27"/>
      <c r="G690" s="27"/>
      <c r="H690" s="27"/>
      <c r="I690" s="27"/>
      <c r="J690" s="27"/>
    </row>
    <row r="691" spans="1:10" ht="20.25">
      <c r="A691" s="27"/>
      <c r="B691" s="27"/>
      <c r="C691" s="27"/>
      <c r="D691" s="27"/>
      <c r="E691" s="27"/>
      <c r="F691" s="27"/>
      <c r="G691" s="27"/>
      <c r="H691" s="27"/>
      <c r="I691" s="27"/>
      <c r="J691" s="27"/>
    </row>
    <row r="692" spans="1:10" ht="20.25">
      <c r="A692" s="27"/>
      <c r="B692" s="27"/>
      <c r="C692" s="27"/>
      <c r="D692" s="27"/>
      <c r="E692" s="27"/>
      <c r="F692" s="27"/>
      <c r="G692" s="27"/>
      <c r="H692" s="27"/>
      <c r="I692" s="27"/>
      <c r="J692" s="27"/>
    </row>
    <row r="693" spans="1:10" ht="20.25">
      <c r="A693" s="27"/>
      <c r="B693" s="27"/>
      <c r="C693" s="27"/>
      <c r="D693" s="27"/>
      <c r="E693" s="27"/>
      <c r="F693" s="27"/>
      <c r="G693" s="27"/>
      <c r="H693" s="27"/>
      <c r="I693" s="27"/>
      <c r="J693" s="27"/>
    </row>
    <row r="694" spans="1:10" ht="20.25">
      <c r="A694" s="27"/>
      <c r="B694" s="27"/>
      <c r="C694" s="27"/>
      <c r="D694" s="27"/>
      <c r="E694" s="27"/>
      <c r="F694" s="27"/>
      <c r="G694" s="27"/>
      <c r="H694" s="27"/>
      <c r="I694" s="27"/>
      <c r="J694" s="27"/>
    </row>
    <row r="695" spans="1:10" ht="20.25">
      <c r="A695" s="27"/>
      <c r="B695" s="27"/>
      <c r="C695" s="27"/>
      <c r="D695" s="27"/>
      <c r="E695" s="27"/>
      <c r="F695" s="27"/>
      <c r="G695" s="27"/>
      <c r="H695" s="27"/>
      <c r="I695" s="27"/>
      <c r="J695" s="27"/>
    </row>
    <row r="696" spans="1:10" ht="20.25">
      <c r="A696" s="27"/>
      <c r="B696" s="27"/>
      <c r="C696" s="27"/>
      <c r="D696" s="27"/>
      <c r="E696" s="27"/>
      <c r="F696" s="27"/>
      <c r="G696" s="27"/>
      <c r="H696" s="27"/>
      <c r="I696" s="27"/>
      <c r="J696" s="27"/>
    </row>
    <row r="697" spans="1:10" ht="20.25">
      <c r="A697" s="27"/>
      <c r="B697" s="27"/>
      <c r="C697" s="27"/>
      <c r="D697" s="27"/>
      <c r="E697" s="27"/>
      <c r="F697" s="27"/>
      <c r="G697" s="27"/>
      <c r="H697" s="27"/>
      <c r="I697" s="27"/>
      <c r="J697" s="27"/>
    </row>
  </sheetData>
  <sheetProtection/>
  <mergeCells count="10">
    <mergeCell ref="A1:J1"/>
    <mergeCell ref="A2:J2"/>
    <mergeCell ref="A3:J3"/>
    <mergeCell ref="A101:J101"/>
    <mergeCell ref="A102:J102"/>
    <mergeCell ref="A97:J97"/>
    <mergeCell ref="A98:J98"/>
    <mergeCell ref="A99:J99"/>
    <mergeCell ref="A100:J100"/>
    <mergeCell ref="A4:J4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300" verticalDpi="300" orientation="portrait" paperSize="9" scale="23" r:id="rId2"/>
  <rowBreaks count="3" manualBreakCount="3">
    <brk id="95" max="9" man="1"/>
    <brk id="187" max="9" man="1"/>
    <brk id="27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Sergej</dc:creator>
  <cp:keywords/>
  <dc:description/>
  <cp:lastModifiedBy>admin</cp:lastModifiedBy>
  <cp:lastPrinted>2011-09-07T19:39:45Z</cp:lastPrinted>
  <dcterms:created xsi:type="dcterms:W3CDTF">2008-02-10T10:54:38Z</dcterms:created>
  <dcterms:modified xsi:type="dcterms:W3CDTF">2015-10-07T06:23:14Z</dcterms:modified>
  <cp:category/>
  <cp:version/>
  <cp:contentType/>
  <cp:contentStatus/>
</cp:coreProperties>
</file>